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nss\Desktop\Reading\SIB\LFS\Syntax for LFS Website\LFS Excel Files Updated\"/>
    </mc:Choice>
  </mc:AlternateContent>
  <xr:revisionPtr revIDLastSave="0" documentId="13_ncr:1_{30BCB0C2-1905-4CEF-950C-88B26BCC79A5}" xr6:coauthVersionLast="47" xr6:coauthVersionMax="47" xr10:uidLastSave="{00000000-0000-0000-0000-000000000000}"/>
  <bookViews>
    <workbookView xWindow="-108" yWindow="-108" windowWidth="23256" windowHeight="12456" tabRatio="791" firstSheet="1" activeTab="8" xr2:uid="{B8613BAB-BF63-4C70-8364-6D0D1A4AE4F4}"/>
  </bookViews>
  <sheets>
    <sheet name="Concepts &amp; Definitions" sheetId="2" r:id="rId1"/>
    <sheet name="Main Indicators" sheetId="3" r:id="rId2"/>
    <sheet name="Population" sheetId="4" r:id="rId3"/>
    <sheet name="Working Age Pop." sheetId="5" r:id="rId4"/>
    <sheet name="Labour Force" sheetId="6" r:id="rId5"/>
    <sheet name="Employed" sheetId="7" r:id="rId6"/>
    <sheet name="Underemployed" sheetId="8" r:id="rId7"/>
    <sheet name="Unemployed" sheetId="9" r:id="rId8"/>
    <sheet name="Unemployment Rates" sheetId="10" r:id="rId9"/>
  </sheets>
  <definedNames>
    <definedName name="_Toc490638847" localSheetId="0">'Concepts &amp; Definitions'!$A$1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3" i="3" l="1"/>
  <c r="E13" i="3"/>
  <c r="C13" i="3"/>
  <c r="E10" i="3"/>
  <c r="E11" i="3" s="1"/>
  <c r="D10" i="3"/>
  <c r="D11" i="3" s="1"/>
  <c r="C10" i="3"/>
  <c r="C11" i="3" s="1"/>
</calcChain>
</file>

<file path=xl/sharedStrings.xml><?xml version="1.0" encoding="utf-8"?>
<sst xmlns="http://schemas.openxmlformats.org/spreadsheetml/2006/main" count="520" uniqueCount="109">
  <si>
    <t>Sex</t>
  </si>
  <si>
    <t>Area</t>
  </si>
  <si>
    <t>District</t>
  </si>
  <si>
    <t>Total</t>
  </si>
  <si>
    <t>Male</t>
  </si>
  <si>
    <t>Female</t>
  </si>
  <si>
    <t>Urban</t>
  </si>
  <si>
    <t>Rural</t>
  </si>
  <si>
    <t>Corozal</t>
  </si>
  <si>
    <t>Orange Walk</t>
  </si>
  <si>
    <t>Belize</t>
  </si>
  <si>
    <t>Cayo</t>
  </si>
  <si>
    <t>Stann Creek</t>
  </si>
  <si>
    <t>Toledo</t>
  </si>
  <si>
    <t>Status</t>
  </si>
  <si>
    <t>Employed</t>
  </si>
  <si>
    <t>Unemployed</t>
  </si>
  <si>
    <t>Labour Force</t>
  </si>
  <si>
    <t>Unemployment Rate</t>
  </si>
  <si>
    <t>Labour Force Participation Rate</t>
  </si>
  <si>
    <t>Head</t>
  </si>
  <si>
    <t>Spouse/Partner</t>
  </si>
  <si>
    <t>Child</t>
  </si>
  <si>
    <t>Grandchild</t>
  </si>
  <si>
    <t>Other</t>
  </si>
  <si>
    <t>Ethnicity</t>
  </si>
  <si>
    <t>Creole</t>
  </si>
  <si>
    <t>Garifuna</t>
  </si>
  <si>
    <t>Maya</t>
  </si>
  <si>
    <t>Mestizo/Hispanic</t>
  </si>
  <si>
    <t>Country of Birth</t>
  </si>
  <si>
    <t>Guatemala</t>
  </si>
  <si>
    <t>Honduras</t>
  </si>
  <si>
    <t>Age Groups</t>
  </si>
  <si>
    <t>14-24</t>
  </si>
  <si>
    <t>25-34</t>
  </si>
  <si>
    <t>35-44</t>
  </si>
  <si>
    <t>45-54</t>
  </si>
  <si>
    <t>55 and Over</t>
  </si>
  <si>
    <t>Age Group</t>
  </si>
  <si>
    <t>Highest Level of Education Completed</t>
  </si>
  <si>
    <t>None</t>
  </si>
  <si>
    <t>Primary</t>
  </si>
  <si>
    <t>Secondary</t>
  </si>
  <si>
    <t>Tertiary</t>
  </si>
  <si>
    <t>Have more than one job or business</t>
  </si>
  <si>
    <t>Yes</t>
  </si>
  <si>
    <t>No</t>
  </si>
  <si>
    <t>Category of Main Job</t>
  </si>
  <si>
    <t>Own business</t>
  </si>
  <si>
    <t>Main Employment Industry</t>
  </si>
  <si>
    <t>Services</t>
  </si>
  <si>
    <t>Source of financial support</t>
  </si>
  <si>
    <t>Self</t>
  </si>
  <si>
    <t>Period Unemployed</t>
  </si>
  <si>
    <t>Ever worked</t>
  </si>
  <si>
    <t>Reason for stop working</t>
  </si>
  <si>
    <t>Category of Previous Job</t>
  </si>
  <si>
    <t>KEY CONCEPTS AND DEFINITIONS</t>
  </si>
  <si>
    <t>Household</t>
  </si>
  <si>
    <t xml:space="preserve">A household consists of one or more persons living together AND sharing at least one daily meal.  A household can be made up of family members, relatives or non-relatives. It is possible for a household to consist of just one person, or of more than one family, as long as they share living arrangements, and are not a member of any other household.  </t>
  </si>
  <si>
    <t>Head of Household</t>
  </si>
  <si>
    <t>Every household must have a head for reference purposes.  In a one-person household, that person is the head.  In households having more than one member, the person recognized as the head of household by other members of the household, is accepted as the head. This applies even in cases where a group of unrelated persons shares a dwelling.</t>
  </si>
  <si>
    <t xml:space="preserve">The labour force is comprised of all persons aged 14 years and older who were engaged in any form of economic activity, for AT LEAST ONE HOUR, during the reference week, or who were willing and able to be engaged in producing economic goods and services.  Also included would be all those persons who were temporarily absent from work during the reference week.  Hence, the labour force is made up of all those persons who either had jobs (the employed), or those who did not have jobs but wanted and were available to work (the unemployed). </t>
  </si>
  <si>
    <t>Employment/Work/Job</t>
  </si>
  <si>
    <r>
      <rPr>
        <b/>
        <sz val="10"/>
        <rFont val="arial"/>
        <family val="2"/>
      </rPr>
      <t xml:space="preserve">Paid Employment: </t>
    </r>
    <r>
      <rPr>
        <sz val="10"/>
        <rFont val="Arial"/>
        <family val="2"/>
      </rPr>
      <t xml:space="preserve">Persons who, during the reference period, had a formal attachment to a job and performed some work for wage or salary, or payment in kind, as well as persons with a formal attachment to their job but who are temporarily not at work. </t>
    </r>
  </si>
  <si>
    <r>
      <rPr>
        <b/>
        <sz val="10"/>
        <rFont val="arial"/>
        <family val="2"/>
      </rPr>
      <t xml:space="preserve">Self-Employment: </t>
    </r>
    <r>
      <rPr>
        <sz val="10"/>
        <rFont val="Arial"/>
        <family val="2"/>
      </rPr>
      <t>Persons who, during the reference period, performed some work for profit or family gain, in cash or in kind, and persons with an enterprise, but who might temporarily not be at work.</t>
    </r>
  </si>
  <si>
    <r>
      <rPr>
        <b/>
        <sz val="10"/>
        <rFont val="arial"/>
        <family val="2"/>
      </rPr>
      <t xml:space="preserve">Unpaid Family Worker: </t>
    </r>
    <r>
      <rPr>
        <sz val="11"/>
        <color theme="1"/>
        <rFont val="Calibri"/>
        <family val="2"/>
        <scheme val="minor"/>
      </rPr>
      <t>Persons who work in their family business (e.g., store, farm), who do not receive payment of any kind.</t>
    </r>
  </si>
  <si>
    <t>Persons not in the Labour Force (Persons Not in Labor Force):</t>
  </si>
  <si>
    <t>Persons who were not economically active during the reference period; that is, they were not working, not wanting or not available for work.  For example, students, disabled persons, housewives, pensioners, etc.</t>
  </si>
  <si>
    <t>Relationship among Labour Force Definitions</t>
  </si>
  <si>
    <t>Under 14 Population</t>
  </si>
  <si>
    <t>Persons Not in Labor Force</t>
  </si>
  <si>
    <t>Don't Know/Not Stated</t>
  </si>
  <si>
    <t>Working Age Population</t>
  </si>
  <si>
    <t>Relationship to head of Household</t>
  </si>
  <si>
    <t>Working-Age Population (WAP):</t>
  </si>
  <si>
    <t>Internationally, the working age population (WAP) is recognized as persons 15 years and older; however, this is not the same for Belize. In Belize, the WAP includes all those persons who are 14 years of age and older. This is in accordance with the Belize Education Act, Chapter 36, of 2000, which dictates the compulsory school age as 5 to 14 years for children.</t>
  </si>
  <si>
    <t>Contributing family worker</t>
  </si>
  <si>
    <t>Employee</t>
  </si>
  <si>
    <t>Paid apprentice/ Intern</t>
  </si>
  <si>
    <t>DK/NS</t>
  </si>
  <si>
    <t>Government/NGO /International Organization/Embassy</t>
  </si>
  <si>
    <t>Food produced from subsistence farming/fishing/hunting</t>
  </si>
  <si>
    <t>Unemployment relief/Food pantry/Cash transfer program</t>
  </si>
  <si>
    <t>Parent/ spouse/ child</t>
  </si>
  <si>
    <t>Less than 3 months</t>
  </si>
  <si>
    <t>3 months to less than 6 months</t>
  </si>
  <si>
    <t>6 months to less than 12 months</t>
  </si>
  <si>
    <t>12 months or more</t>
  </si>
  <si>
    <t>Government/ NGO/ International Organisation/ Embassy</t>
  </si>
  <si>
    <t>All persons without work, carried out activities to look for work within the last 4 weeks and were available to start working within the next two weeks.</t>
  </si>
  <si>
    <t>Employment Type</t>
  </si>
  <si>
    <t>Formal Employment</t>
  </si>
  <si>
    <t>Informal Employment</t>
  </si>
  <si>
    <t>El Salvador</t>
  </si>
  <si>
    <t>Job completed</t>
  </si>
  <si>
    <t>Table 1: Main Labor Force Indicators, April 2024</t>
  </si>
  <si>
    <t>Source: Labour Force Survey, April 2024; Statistical Institute of Belize</t>
  </si>
  <si>
    <t>Table 2: Total Population by Sex, DISTRICT and Selected Characteristics, April 2024</t>
  </si>
  <si>
    <t>Table 3: Total Working Age Population by Sex, DISTRICT and Selected Characteristics, April 2024</t>
  </si>
  <si>
    <t>Table 4:  Total Labor Force by Sex, DISTRICT and Selected Characteristics, April 2024</t>
  </si>
  <si>
    <t>Table 5: Employed Population by Sex, DISTRICT and Selected Characteristics, April 2024</t>
  </si>
  <si>
    <t>Table 6: Underemployed Population by Sex, DISTRICT and Selected Characteristics, April 2024</t>
  </si>
  <si>
    <t>Table 7: Unemployed Population by Sex, DISTRICT and Selected Characteristics, April 2024</t>
  </si>
  <si>
    <t>Table 8: Unemployment Rates by Sex, DISTRICT and Selected Characteristics, April 2024</t>
  </si>
  <si>
    <t>Lost job/business failed or temporaily closed</t>
  </si>
  <si>
    <t>Retired/Too old</t>
  </si>
  <si>
    <t>Moved to live elsewhere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</si>
</sst>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_(* \(#,##0.00\);_(* &quot;-&quot;??_);_(@_)"/>
    <numFmt numFmtId="165" formatCode="###0.0%"/>
    <numFmt numFmtId="166" formatCode="_(* #,##0_);_(* \(#,##0\);_(* &quot;-&quot;??_);_(@_)"/>
    <numFmt numFmtId="167" formatCode="####.0%"/>
    <numFmt numFmtId="168" formatCode="0.0%"/>
  </numFmts>
  <fonts count="10" x14ac:knownFonts="1">
    <font>
      <sz val="11"/>
      <color theme="1"/>
      <name val="Calibri"/>
      <family val="2"/>
      <scheme val="minor"/>
    </font>
    <font>
      <sz val="11"/>
      <color theme="1"/>
      <name val="Calibri"/>
      <family val="2"/>
      <scheme val="minor"/>
    </font>
    <font>
      <sz val="10"/>
      <name val="Arial"/>
      <family val="2"/>
    </font>
    <font>
      <b/>
      <sz val="16"/>
      <color rgb="FF181818"/>
      <name val="Arial"/>
      <family val="2"/>
    </font>
    <font>
      <b/>
      <sz val="11"/>
      <name val="Arial"/>
      <family val="2"/>
    </font>
    <font>
      <b/>
      <sz val="10"/>
      <name val="arial"/>
      <family val="2"/>
    </font>
    <font>
      <b/>
      <sz val="10"/>
      <color indexed="8"/>
      <name val="Arial"/>
      <family val="2"/>
    </font>
    <font>
      <sz val="10"/>
      <color indexed="8"/>
      <name val="Arial"/>
      <family val="2"/>
    </font>
    <font>
      <b/>
      <sz val="10"/>
      <color indexed="8"/>
      <name val="Arial Bold"/>
    </font>
    <font>
      <sz val="10"/>
      <name val="Arial"/>
    </font>
  </fonts>
  <fills count="2">
    <fill>
      <patternFill patternType="none"/>
    </fill>
    <fill>
      <patternFill patternType="gray125"/>
    </fill>
  </fills>
  <borders count="13">
    <border>
      <left/>
      <right/>
      <top/>
      <bottom/>
      <diagonal/>
    </border>
    <border>
      <left/>
      <right/>
      <top style="thin">
        <color indexed="64"/>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s>
  <cellStyleXfs count="9">
    <xf numFmtId="0" fontId="0" fillId="0" borderId="0"/>
    <xf numFmtId="164" fontId="1" fillId="0" borderId="0" applyFont="0" applyFill="0" applyBorder="0" applyAlignment="0" applyProtection="0"/>
    <xf numFmtId="0" fontId="2" fillId="0" borderId="0"/>
    <xf numFmtId="43" fontId="1" fillId="0" borderId="0" applyFont="0" applyFill="0" applyBorder="0" applyAlignment="0" applyProtection="0"/>
    <xf numFmtId="9" fontId="2"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9" fillId="0" borderId="0"/>
    <xf numFmtId="0" fontId="9" fillId="0" borderId="0"/>
  </cellStyleXfs>
  <cellXfs count="67">
    <xf numFmtId="0" fontId="0" fillId="0" borderId="0" xfId="0"/>
    <xf numFmtId="0" fontId="3" fillId="0" borderId="0" xfId="2" applyFont="1" applyAlignment="1">
      <alignment horizontal="center" vertical="center"/>
    </xf>
    <xf numFmtId="0" fontId="2" fillId="0" borderId="0" xfId="2"/>
    <xf numFmtId="0" fontId="4" fillId="0" borderId="0" xfId="2" applyFont="1"/>
    <xf numFmtId="0" fontId="2" fillId="0" borderId="0" xfId="2" applyAlignment="1">
      <alignment wrapText="1"/>
    </xf>
    <xf numFmtId="0" fontId="7" fillId="0" borderId="1" xfId="2" applyFont="1" applyBorder="1" applyAlignment="1">
      <alignment horizontal="left" wrapText="1"/>
    </xf>
    <xf numFmtId="0" fontId="7" fillId="0" borderId="1" xfId="2" applyFont="1" applyBorder="1" applyAlignment="1">
      <alignment horizontal="center" wrapText="1"/>
    </xf>
    <xf numFmtId="0" fontId="6" fillId="0" borderId="0" xfId="2" applyFont="1" applyAlignment="1">
      <alignment horizontal="left" vertical="top" wrapText="1"/>
    </xf>
    <xf numFmtId="164" fontId="2" fillId="0" borderId="0" xfId="2" applyNumberFormat="1"/>
    <xf numFmtId="0" fontId="7" fillId="0" borderId="0" xfId="2" applyFont="1" applyAlignment="1">
      <alignment horizontal="left" vertical="top" wrapText="1"/>
    </xf>
    <xf numFmtId="0" fontId="7" fillId="0" borderId="6" xfId="2" applyFont="1" applyBorder="1" applyAlignment="1">
      <alignment horizontal="center" wrapText="1"/>
    </xf>
    <xf numFmtId="0" fontId="6" fillId="0" borderId="7" xfId="2" applyFont="1" applyBorder="1" applyAlignment="1">
      <alignment horizontal="center" wrapText="1"/>
    </xf>
    <xf numFmtId="0" fontId="7" fillId="0" borderId="3" xfId="2" applyFont="1" applyBorder="1" applyAlignment="1">
      <alignment horizontal="left" vertical="top" wrapText="1"/>
    </xf>
    <xf numFmtId="0" fontId="6" fillId="0" borderId="2" xfId="2" applyFont="1" applyBorder="1" applyAlignment="1">
      <alignment horizontal="left" vertical="top" wrapText="1"/>
    </xf>
    <xf numFmtId="0" fontId="5" fillId="0" borderId="0" xfId="2" applyFont="1"/>
    <xf numFmtId="166" fontId="7" fillId="0" borderId="3" xfId="1" applyNumberFormat="1" applyFont="1" applyBorder="1" applyAlignment="1">
      <alignment horizontal="left" vertical="top" wrapText="1"/>
    </xf>
    <xf numFmtId="166" fontId="7" fillId="0" borderId="0" xfId="1" applyNumberFormat="1" applyFont="1" applyAlignment="1">
      <alignment horizontal="left" vertical="top" wrapText="1"/>
    </xf>
    <xf numFmtId="166" fontId="6" fillId="0" borderId="2" xfId="1" applyNumberFormat="1" applyFont="1" applyBorder="1" applyAlignment="1">
      <alignment horizontal="left" vertical="top" wrapText="1"/>
    </xf>
    <xf numFmtId="168" fontId="2" fillId="0" borderId="0" xfId="6" applyNumberFormat="1" applyFont="1"/>
    <xf numFmtId="0" fontId="7" fillId="0" borderId="2" xfId="2" applyFont="1" applyBorder="1" applyAlignment="1">
      <alignment horizontal="left" vertical="top" wrapText="1"/>
    </xf>
    <xf numFmtId="0" fontId="7" fillId="0" borderId="0" xfId="2" applyFont="1" applyAlignment="1">
      <alignment horizontal="left" vertical="top" wrapText="1" indent="1"/>
    </xf>
    <xf numFmtId="0" fontId="2" fillId="0" borderId="0" xfId="2" applyAlignment="1">
      <alignment horizontal="left" indent="1"/>
    </xf>
    <xf numFmtId="0" fontId="7" fillId="0" borderId="3" xfId="2" applyFont="1" applyBorder="1" applyAlignment="1">
      <alignment vertical="top" wrapText="1"/>
    </xf>
    <xf numFmtId="0" fontId="7" fillId="0" borderId="0" xfId="2" applyFont="1" applyAlignment="1">
      <alignment vertical="top" wrapText="1"/>
    </xf>
    <xf numFmtId="166" fontId="7" fillId="0" borderId="0" xfId="1" applyNumberFormat="1" applyFont="1" applyFill="1" applyAlignment="1">
      <alignment horizontal="left" vertical="top" wrapText="1"/>
    </xf>
    <xf numFmtId="166" fontId="6" fillId="0" borderId="0" xfId="1" applyNumberFormat="1" applyFont="1" applyFill="1" applyAlignment="1">
      <alignment horizontal="left" vertical="top" wrapText="1"/>
    </xf>
    <xf numFmtId="166" fontId="7" fillId="0" borderId="3" xfId="1" applyNumberFormat="1" applyFont="1" applyFill="1" applyBorder="1" applyAlignment="1">
      <alignment horizontal="left" vertical="top" wrapText="1"/>
    </xf>
    <xf numFmtId="166" fontId="6" fillId="0" borderId="2" xfId="1" applyNumberFormat="1" applyFont="1" applyFill="1" applyBorder="1" applyAlignment="1">
      <alignment horizontal="left" vertical="top" wrapText="1"/>
    </xf>
    <xf numFmtId="168" fontId="0" fillId="0" borderId="0" xfId="6" applyNumberFormat="1" applyFont="1"/>
    <xf numFmtId="0" fontId="9" fillId="0" borderId="0" xfId="7"/>
    <xf numFmtId="166" fontId="2" fillId="0" borderId="0" xfId="2" applyNumberFormat="1"/>
    <xf numFmtId="0" fontId="9" fillId="0" borderId="0" xfId="8"/>
    <xf numFmtId="166" fontId="7" fillId="0" borderId="0" xfId="1" applyNumberFormat="1" applyFont="1" applyFill="1" applyAlignment="1">
      <alignment horizontal="right" vertical="top"/>
    </xf>
    <xf numFmtId="166" fontId="6" fillId="0" borderId="8" xfId="1" applyNumberFormat="1" applyFont="1" applyFill="1" applyBorder="1" applyAlignment="1">
      <alignment horizontal="right" vertical="top"/>
    </xf>
    <xf numFmtId="166" fontId="6" fillId="0" borderId="0" xfId="1" applyNumberFormat="1" applyFont="1" applyFill="1" applyAlignment="1">
      <alignment horizontal="right" vertical="top"/>
    </xf>
    <xf numFmtId="166" fontId="7" fillId="0" borderId="3" xfId="1" applyNumberFormat="1" applyFont="1" applyFill="1" applyBorder="1" applyAlignment="1">
      <alignment horizontal="right" vertical="top"/>
    </xf>
    <xf numFmtId="166" fontId="6" fillId="0" borderId="9" xfId="1" applyNumberFormat="1" applyFont="1" applyFill="1" applyBorder="1" applyAlignment="1">
      <alignment horizontal="right" vertical="top"/>
    </xf>
    <xf numFmtId="166" fontId="6" fillId="0" borderId="2" xfId="1" applyNumberFormat="1" applyFont="1" applyFill="1" applyBorder="1" applyAlignment="1">
      <alignment horizontal="right" vertical="top"/>
    </xf>
    <xf numFmtId="166" fontId="6" fillId="0" borderId="10" xfId="1" applyNumberFormat="1" applyFont="1" applyFill="1" applyBorder="1" applyAlignment="1">
      <alignment horizontal="right" vertical="top"/>
    </xf>
    <xf numFmtId="166" fontId="7" fillId="0" borderId="0" xfId="1" applyNumberFormat="1" applyFont="1" applyFill="1" applyBorder="1" applyAlignment="1">
      <alignment horizontal="right" vertical="top"/>
    </xf>
    <xf numFmtId="166" fontId="7" fillId="0" borderId="8" xfId="1" applyNumberFormat="1" applyFont="1" applyFill="1" applyBorder="1" applyAlignment="1">
      <alignment horizontal="right" vertical="top"/>
    </xf>
    <xf numFmtId="166" fontId="2" fillId="0" borderId="0" xfId="1" applyNumberFormat="1" applyFont="1" applyFill="1"/>
    <xf numFmtId="165" fontId="7" fillId="0" borderId="0" xfId="6" applyNumberFormat="1" applyFont="1" applyFill="1" applyAlignment="1">
      <alignment horizontal="right" vertical="top"/>
    </xf>
    <xf numFmtId="165" fontId="7" fillId="0" borderId="0" xfId="4" applyNumberFormat="1" applyFont="1" applyFill="1" applyAlignment="1">
      <alignment horizontal="right" vertical="top"/>
    </xf>
    <xf numFmtId="165" fontId="7" fillId="0" borderId="2" xfId="2" applyNumberFormat="1" applyFont="1" applyBorder="1" applyAlignment="1">
      <alignment horizontal="right" vertical="top"/>
    </xf>
    <xf numFmtId="165" fontId="7" fillId="0" borderId="0" xfId="2" applyNumberFormat="1" applyFont="1" applyAlignment="1">
      <alignment horizontal="right" vertical="top"/>
    </xf>
    <xf numFmtId="165" fontId="6" fillId="0" borderId="8" xfId="2" applyNumberFormat="1" applyFont="1" applyBorder="1" applyAlignment="1">
      <alignment horizontal="right" vertical="top"/>
    </xf>
    <xf numFmtId="165" fontId="6" fillId="0" borderId="0" xfId="2" applyNumberFormat="1" applyFont="1" applyAlignment="1">
      <alignment horizontal="right" vertical="top"/>
    </xf>
    <xf numFmtId="165" fontId="7" fillId="0" borderId="3" xfId="2" applyNumberFormat="1" applyFont="1" applyBorder="1" applyAlignment="1">
      <alignment horizontal="right" vertical="top"/>
    </xf>
    <xf numFmtId="165" fontId="6" fillId="0" borderId="9" xfId="2" applyNumberFormat="1" applyFont="1" applyBorder="1" applyAlignment="1">
      <alignment horizontal="right" vertical="top"/>
    </xf>
    <xf numFmtId="167" fontId="7" fillId="0" borderId="3" xfId="2" applyNumberFormat="1" applyFont="1" applyBorder="1" applyAlignment="1">
      <alignment horizontal="right" vertical="top"/>
    </xf>
    <xf numFmtId="165" fontId="6" fillId="0" borderId="2" xfId="2" applyNumberFormat="1" applyFont="1" applyBorder="1" applyAlignment="1">
      <alignment horizontal="right" vertical="top"/>
    </xf>
    <xf numFmtId="165" fontId="6" fillId="0" borderId="10" xfId="2" applyNumberFormat="1" applyFont="1" applyBorder="1" applyAlignment="1">
      <alignment horizontal="right" vertical="top"/>
    </xf>
    <xf numFmtId="167" fontId="7" fillId="0" borderId="0" xfId="2" applyNumberFormat="1" applyFont="1" applyAlignment="1">
      <alignment horizontal="right" vertical="top"/>
    </xf>
    <xf numFmtId="0" fontId="6" fillId="0" borderId="2" xfId="2" applyFont="1" applyBorder="1" applyAlignment="1">
      <alignment horizontal="center" vertical="center" wrapText="1"/>
    </xf>
    <xf numFmtId="0" fontId="7" fillId="0" borderId="0" xfId="2" applyFont="1" applyAlignment="1">
      <alignment horizontal="left" vertical="top" wrapText="1"/>
    </xf>
    <xf numFmtId="0" fontId="8" fillId="0" borderId="0" xfId="2" applyFont="1" applyAlignment="1">
      <alignment horizontal="center" vertical="center" wrapText="1"/>
    </xf>
    <xf numFmtId="0" fontId="7" fillId="0" borderId="3" xfId="2" applyFont="1" applyBorder="1" applyAlignment="1">
      <alignment horizontal="left" wrapText="1"/>
    </xf>
    <xf numFmtId="0" fontId="7" fillId="0" borderId="6" xfId="2" applyFont="1" applyBorder="1" applyAlignment="1">
      <alignment horizontal="left" wrapText="1"/>
    </xf>
    <xf numFmtId="0" fontId="7" fillId="0" borderId="4" xfId="2" applyFont="1" applyBorder="1" applyAlignment="1">
      <alignment horizontal="center" wrapText="1"/>
    </xf>
    <xf numFmtId="0" fontId="7" fillId="0" borderId="5" xfId="2" applyFont="1" applyBorder="1" applyAlignment="1">
      <alignment horizontal="center" wrapText="1"/>
    </xf>
    <xf numFmtId="0" fontId="7" fillId="0" borderId="3" xfId="2" applyFont="1" applyBorder="1" applyAlignment="1">
      <alignment horizontal="left" vertical="top" wrapText="1"/>
    </xf>
    <xf numFmtId="0" fontId="7" fillId="0" borderId="2" xfId="2" applyFont="1" applyBorder="1" applyAlignment="1">
      <alignment horizontal="left" vertical="top" wrapText="1"/>
    </xf>
    <xf numFmtId="0" fontId="7" fillId="0" borderId="4" xfId="2" applyFont="1" applyBorder="1" applyAlignment="1">
      <alignment horizontal="left" vertical="top" wrapText="1"/>
    </xf>
    <xf numFmtId="0" fontId="8" fillId="0" borderId="2" xfId="2" applyFont="1" applyBorder="1" applyAlignment="1">
      <alignment horizontal="center" vertical="center" wrapText="1"/>
    </xf>
    <xf numFmtId="0" fontId="7" fillId="0" borderId="11" xfId="2" applyFont="1" applyBorder="1" applyAlignment="1">
      <alignment horizontal="center" wrapText="1"/>
    </xf>
    <xf numFmtId="0" fontId="7" fillId="0" borderId="12" xfId="2" applyFont="1" applyBorder="1" applyAlignment="1">
      <alignment horizontal="left" vertical="top" wrapText="1"/>
    </xf>
  </cellXfs>
  <cellStyles count="9">
    <cellStyle name="Comma" xfId="1" builtinId="3"/>
    <cellStyle name="Comma 2" xfId="3" xr:uid="{B6437413-C691-4CD7-AA99-11D9FFD6FD8E}"/>
    <cellStyle name="Comma 3" xfId="5" xr:uid="{88D4D288-B589-46C0-9D99-775C70DB2D26}"/>
    <cellStyle name="Normal" xfId="0" builtinId="0"/>
    <cellStyle name="Normal 2" xfId="2" xr:uid="{F0F54A1B-66FB-4FA6-8829-BD11ADF4D74C}"/>
    <cellStyle name="Normal_Main Indicators" xfId="7" xr:uid="{EC3EB816-02AF-4C6F-9B3D-603ED231B0A4}"/>
    <cellStyle name="Normal_Unemployment Rates" xfId="8" xr:uid="{75154772-FF09-481D-BCC9-67C5AFE50C48}"/>
    <cellStyle name="Percent" xfId="6" builtinId="5"/>
    <cellStyle name="Percent 2" xfId="4" xr:uid="{C25077C5-D164-4683-9F6E-32A6807245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2019300</xdr:colOff>
      <xdr:row>26</xdr:row>
      <xdr:rowOff>57150</xdr:rowOff>
    </xdr:from>
    <xdr:to>
      <xdr:col>0</xdr:col>
      <xdr:colOff>8429625</xdr:colOff>
      <xdr:row>57</xdr:row>
      <xdr:rowOff>38100</xdr:rowOff>
    </xdr:to>
    <xdr:pic>
      <xdr:nvPicPr>
        <xdr:cNvPr id="2" name="Picture 1">
          <a:extLst>
            <a:ext uri="{FF2B5EF4-FFF2-40B4-BE49-F238E27FC236}">
              <a16:creationId xmlns:a16="http://schemas.microsoft.com/office/drawing/2014/main" id="{F735AC0E-D925-4E30-9619-8CCFCC8877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19300" y="5753100"/>
          <a:ext cx="6410325" cy="500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41586-AF09-477D-9D01-310EFAFE41E8}">
  <dimension ref="A1:A26"/>
  <sheetViews>
    <sheetView workbookViewId="0">
      <selection activeCell="A12" sqref="A12"/>
    </sheetView>
  </sheetViews>
  <sheetFormatPr defaultRowHeight="13.2" x14ac:dyDescent="0.25"/>
  <cols>
    <col min="1" max="1" width="174.5546875" style="2" customWidth="1"/>
    <col min="2" max="256" width="9.109375" style="2"/>
    <col min="257" max="257" width="174.5546875" style="2" customWidth="1"/>
    <col min="258" max="512" width="9.109375" style="2"/>
    <col min="513" max="513" width="174.5546875" style="2" customWidth="1"/>
    <col min="514" max="768" width="9.109375" style="2"/>
    <col min="769" max="769" width="174.5546875" style="2" customWidth="1"/>
    <col min="770" max="1024" width="9.109375" style="2"/>
    <col min="1025" max="1025" width="174.5546875" style="2" customWidth="1"/>
    <col min="1026" max="1280" width="9.109375" style="2"/>
    <col min="1281" max="1281" width="174.5546875" style="2" customWidth="1"/>
    <col min="1282" max="1536" width="9.109375" style="2"/>
    <col min="1537" max="1537" width="174.5546875" style="2" customWidth="1"/>
    <col min="1538" max="1792" width="9.109375" style="2"/>
    <col min="1793" max="1793" width="174.5546875" style="2" customWidth="1"/>
    <col min="1794" max="2048" width="9.109375" style="2"/>
    <col min="2049" max="2049" width="174.5546875" style="2" customWidth="1"/>
    <col min="2050" max="2304" width="9.109375" style="2"/>
    <col min="2305" max="2305" width="174.5546875" style="2" customWidth="1"/>
    <col min="2306" max="2560" width="9.109375" style="2"/>
    <col min="2561" max="2561" width="174.5546875" style="2" customWidth="1"/>
    <col min="2562" max="2816" width="9.109375" style="2"/>
    <col min="2817" max="2817" width="174.5546875" style="2" customWidth="1"/>
    <col min="2818" max="3072" width="9.109375" style="2"/>
    <col min="3073" max="3073" width="174.5546875" style="2" customWidth="1"/>
    <col min="3074" max="3328" width="9.109375" style="2"/>
    <col min="3329" max="3329" width="174.5546875" style="2" customWidth="1"/>
    <col min="3330" max="3584" width="9.109375" style="2"/>
    <col min="3585" max="3585" width="174.5546875" style="2" customWidth="1"/>
    <col min="3586" max="3840" width="9.109375" style="2"/>
    <col min="3841" max="3841" width="174.5546875" style="2" customWidth="1"/>
    <col min="3842" max="4096" width="9.109375" style="2"/>
    <col min="4097" max="4097" width="174.5546875" style="2" customWidth="1"/>
    <col min="4098" max="4352" width="9.109375" style="2"/>
    <col min="4353" max="4353" width="174.5546875" style="2" customWidth="1"/>
    <col min="4354" max="4608" width="9.109375" style="2"/>
    <col min="4609" max="4609" width="174.5546875" style="2" customWidth="1"/>
    <col min="4610" max="4864" width="9.109375" style="2"/>
    <col min="4865" max="4865" width="174.5546875" style="2" customWidth="1"/>
    <col min="4866" max="5120" width="9.109375" style="2"/>
    <col min="5121" max="5121" width="174.5546875" style="2" customWidth="1"/>
    <col min="5122" max="5376" width="9.109375" style="2"/>
    <col min="5377" max="5377" width="174.5546875" style="2" customWidth="1"/>
    <col min="5378" max="5632" width="9.109375" style="2"/>
    <col min="5633" max="5633" width="174.5546875" style="2" customWidth="1"/>
    <col min="5634" max="5888" width="9.109375" style="2"/>
    <col min="5889" max="5889" width="174.5546875" style="2" customWidth="1"/>
    <col min="5890" max="6144" width="9.109375" style="2"/>
    <col min="6145" max="6145" width="174.5546875" style="2" customWidth="1"/>
    <col min="6146" max="6400" width="9.109375" style="2"/>
    <col min="6401" max="6401" width="174.5546875" style="2" customWidth="1"/>
    <col min="6402" max="6656" width="9.109375" style="2"/>
    <col min="6657" max="6657" width="174.5546875" style="2" customWidth="1"/>
    <col min="6658" max="6912" width="9.109375" style="2"/>
    <col min="6913" max="6913" width="174.5546875" style="2" customWidth="1"/>
    <col min="6914" max="7168" width="9.109375" style="2"/>
    <col min="7169" max="7169" width="174.5546875" style="2" customWidth="1"/>
    <col min="7170" max="7424" width="9.109375" style="2"/>
    <col min="7425" max="7425" width="174.5546875" style="2" customWidth="1"/>
    <col min="7426" max="7680" width="9.109375" style="2"/>
    <col min="7681" max="7681" width="174.5546875" style="2" customWidth="1"/>
    <col min="7682" max="7936" width="9.109375" style="2"/>
    <col min="7937" max="7937" width="174.5546875" style="2" customWidth="1"/>
    <col min="7938" max="8192" width="9.109375" style="2"/>
    <col min="8193" max="8193" width="174.5546875" style="2" customWidth="1"/>
    <col min="8194" max="8448" width="9.109375" style="2"/>
    <col min="8449" max="8449" width="174.5546875" style="2" customWidth="1"/>
    <col min="8450" max="8704" width="9.109375" style="2"/>
    <col min="8705" max="8705" width="174.5546875" style="2" customWidth="1"/>
    <col min="8706" max="8960" width="9.109375" style="2"/>
    <col min="8961" max="8961" width="174.5546875" style="2" customWidth="1"/>
    <col min="8962" max="9216" width="9.109375" style="2"/>
    <col min="9217" max="9217" width="174.5546875" style="2" customWidth="1"/>
    <col min="9218" max="9472" width="9.109375" style="2"/>
    <col min="9473" max="9473" width="174.5546875" style="2" customWidth="1"/>
    <col min="9474" max="9728" width="9.109375" style="2"/>
    <col min="9729" max="9729" width="174.5546875" style="2" customWidth="1"/>
    <col min="9730" max="9984" width="9.109375" style="2"/>
    <col min="9985" max="9985" width="174.5546875" style="2" customWidth="1"/>
    <col min="9986" max="10240" width="9.109375" style="2"/>
    <col min="10241" max="10241" width="174.5546875" style="2" customWidth="1"/>
    <col min="10242" max="10496" width="9.109375" style="2"/>
    <col min="10497" max="10497" width="174.5546875" style="2" customWidth="1"/>
    <col min="10498" max="10752" width="9.109375" style="2"/>
    <col min="10753" max="10753" width="174.5546875" style="2" customWidth="1"/>
    <col min="10754" max="11008" width="9.109375" style="2"/>
    <col min="11009" max="11009" width="174.5546875" style="2" customWidth="1"/>
    <col min="11010" max="11264" width="9.109375" style="2"/>
    <col min="11265" max="11265" width="174.5546875" style="2" customWidth="1"/>
    <col min="11266" max="11520" width="9.109375" style="2"/>
    <col min="11521" max="11521" width="174.5546875" style="2" customWidth="1"/>
    <col min="11522" max="11776" width="9.109375" style="2"/>
    <col min="11777" max="11777" width="174.5546875" style="2" customWidth="1"/>
    <col min="11778" max="12032" width="9.109375" style="2"/>
    <col min="12033" max="12033" width="174.5546875" style="2" customWidth="1"/>
    <col min="12034" max="12288" width="9.109375" style="2"/>
    <col min="12289" max="12289" width="174.5546875" style="2" customWidth="1"/>
    <col min="12290" max="12544" width="9.109375" style="2"/>
    <col min="12545" max="12545" width="174.5546875" style="2" customWidth="1"/>
    <col min="12546" max="12800" width="9.109375" style="2"/>
    <col min="12801" max="12801" width="174.5546875" style="2" customWidth="1"/>
    <col min="12802" max="13056" width="9.109375" style="2"/>
    <col min="13057" max="13057" width="174.5546875" style="2" customWidth="1"/>
    <col min="13058" max="13312" width="9.109375" style="2"/>
    <col min="13313" max="13313" width="174.5546875" style="2" customWidth="1"/>
    <col min="13314" max="13568" width="9.109375" style="2"/>
    <col min="13569" max="13569" width="174.5546875" style="2" customWidth="1"/>
    <col min="13570" max="13824" width="9.109375" style="2"/>
    <col min="13825" max="13825" width="174.5546875" style="2" customWidth="1"/>
    <col min="13826" max="14080" width="9.109375" style="2"/>
    <col min="14081" max="14081" width="174.5546875" style="2" customWidth="1"/>
    <col min="14082" max="14336" width="9.109375" style="2"/>
    <col min="14337" max="14337" width="174.5546875" style="2" customWidth="1"/>
    <col min="14338" max="14592" width="9.109375" style="2"/>
    <col min="14593" max="14593" width="174.5546875" style="2" customWidth="1"/>
    <col min="14594" max="14848" width="9.109375" style="2"/>
    <col min="14849" max="14849" width="174.5546875" style="2" customWidth="1"/>
    <col min="14850" max="15104" width="9.109375" style="2"/>
    <col min="15105" max="15105" width="174.5546875" style="2" customWidth="1"/>
    <col min="15106" max="15360" width="9.109375" style="2"/>
    <col min="15361" max="15361" width="174.5546875" style="2" customWidth="1"/>
    <col min="15362" max="15616" width="9.109375" style="2"/>
    <col min="15617" max="15617" width="174.5546875" style="2" customWidth="1"/>
    <col min="15618" max="15872" width="9.109375" style="2"/>
    <col min="15873" max="15873" width="174.5546875" style="2" customWidth="1"/>
    <col min="15874" max="16128" width="9.109375" style="2"/>
    <col min="16129" max="16129" width="174.5546875" style="2" customWidth="1"/>
    <col min="16130" max="16384" width="9.109375" style="2"/>
  </cols>
  <sheetData>
    <row r="1" spans="1:1" ht="21" x14ac:dyDescent="0.25">
      <c r="A1" s="1" t="s">
        <v>58</v>
      </c>
    </row>
    <row r="3" spans="1:1" ht="13.8" x14ac:dyDescent="0.25">
      <c r="A3" s="3" t="s">
        <v>59</v>
      </c>
    </row>
    <row r="4" spans="1:1" ht="26.4" x14ac:dyDescent="0.25">
      <c r="A4" s="4" t="s">
        <v>60</v>
      </c>
    </row>
    <row r="6" spans="1:1" ht="13.8" x14ac:dyDescent="0.25">
      <c r="A6" s="3" t="s">
        <v>61</v>
      </c>
    </row>
    <row r="7" spans="1:1" ht="26.4" x14ac:dyDescent="0.25">
      <c r="A7" s="4" t="s">
        <v>62</v>
      </c>
    </row>
    <row r="9" spans="1:1" ht="13.8" x14ac:dyDescent="0.25">
      <c r="A9" s="3" t="s">
        <v>76</v>
      </c>
    </row>
    <row r="10" spans="1:1" ht="26.4" x14ac:dyDescent="0.25">
      <c r="A10" s="4" t="s">
        <v>77</v>
      </c>
    </row>
    <row r="12" spans="1:1" ht="13.8" x14ac:dyDescent="0.25">
      <c r="A12" s="3" t="s">
        <v>17</v>
      </c>
    </row>
    <row r="13" spans="1:1" ht="39.6" x14ac:dyDescent="0.25">
      <c r="A13" s="4" t="s">
        <v>63</v>
      </c>
    </row>
    <row r="15" spans="1:1" ht="13.8" x14ac:dyDescent="0.25">
      <c r="A15" s="3" t="s">
        <v>64</v>
      </c>
    </row>
    <row r="16" spans="1:1" ht="26.4" x14ac:dyDescent="0.25">
      <c r="A16" s="4" t="s">
        <v>65</v>
      </c>
    </row>
    <row r="17" spans="1:1" x14ac:dyDescent="0.25">
      <c r="A17" s="4" t="s">
        <v>66</v>
      </c>
    </row>
    <row r="18" spans="1:1" ht="14.4" x14ac:dyDescent="0.3">
      <c r="A18" s="4" t="s">
        <v>67</v>
      </c>
    </row>
    <row r="20" spans="1:1" ht="13.8" x14ac:dyDescent="0.25">
      <c r="A20" s="3" t="s">
        <v>16</v>
      </c>
    </row>
    <row r="21" spans="1:1" x14ac:dyDescent="0.25">
      <c r="A21" s="4" t="s">
        <v>91</v>
      </c>
    </row>
    <row r="23" spans="1:1" ht="13.8" x14ac:dyDescent="0.25">
      <c r="A23" s="3" t="s">
        <v>68</v>
      </c>
    </row>
    <row r="24" spans="1:1" ht="26.4" x14ac:dyDescent="0.25">
      <c r="A24" s="4" t="s">
        <v>69</v>
      </c>
    </row>
    <row r="26" spans="1:1" ht="13.8" x14ac:dyDescent="0.25">
      <c r="A26" s="3" t="s">
        <v>70</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E28FA-5DF1-4AE6-99B9-809A75290AB4}">
  <dimension ref="B2:O34"/>
  <sheetViews>
    <sheetView zoomScale="85" zoomScaleNormal="85" workbookViewId="0">
      <selection activeCell="L19" sqref="L19"/>
    </sheetView>
  </sheetViews>
  <sheetFormatPr defaultRowHeight="12" customHeight="1" x14ac:dyDescent="0.25"/>
  <cols>
    <col min="1" max="1" width="5.109375" style="2" customWidth="1"/>
    <col min="2" max="2" width="36.44140625" style="2" customWidth="1"/>
    <col min="3" max="5" width="14.6640625" style="2" customWidth="1"/>
    <col min="6" max="6" width="4.44140625" style="2" customWidth="1"/>
    <col min="7" max="8" width="9.109375" style="2"/>
    <col min="9" max="9" width="10.5546875" style="2" bestFit="1" customWidth="1"/>
    <col min="10" max="247" width="9.109375" style="2"/>
    <col min="248" max="248" width="5.109375" style="2" customWidth="1"/>
    <col min="249" max="249" width="36.44140625" style="2" customWidth="1"/>
    <col min="250" max="252" width="14.6640625" style="2" customWidth="1"/>
    <col min="253" max="503" width="9.109375" style="2"/>
    <col min="504" max="504" width="5.109375" style="2" customWidth="1"/>
    <col min="505" max="505" width="36.44140625" style="2" customWidth="1"/>
    <col min="506" max="508" width="14.6640625" style="2" customWidth="1"/>
    <col min="509" max="759" width="9.109375" style="2"/>
    <col min="760" max="760" width="5.109375" style="2" customWidth="1"/>
    <col min="761" max="761" width="36.44140625" style="2" customWidth="1"/>
    <col min="762" max="764" width="14.6640625" style="2" customWidth="1"/>
    <col min="765" max="1015" width="9.109375" style="2"/>
    <col min="1016" max="1016" width="5.109375" style="2" customWidth="1"/>
    <col min="1017" max="1017" width="36.44140625" style="2" customWidth="1"/>
    <col min="1018" max="1020" width="14.6640625" style="2" customWidth="1"/>
    <col min="1021" max="1271" width="9.109375" style="2"/>
    <col min="1272" max="1272" width="5.109375" style="2" customWidth="1"/>
    <col min="1273" max="1273" width="36.44140625" style="2" customWidth="1"/>
    <col min="1274" max="1276" width="14.6640625" style="2" customWidth="1"/>
    <col min="1277" max="1527" width="9.109375" style="2"/>
    <col min="1528" max="1528" width="5.109375" style="2" customWidth="1"/>
    <col min="1529" max="1529" width="36.44140625" style="2" customWidth="1"/>
    <col min="1530" max="1532" width="14.6640625" style="2" customWidth="1"/>
    <col min="1533" max="1783" width="9.109375" style="2"/>
    <col min="1784" max="1784" width="5.109375" style="2" customWidth="1"/>
    <col min="1785" max="1785" width="36.44140625" style="2" customWidth="1"/>
    <col min="1786" max="1788" width="14.6640625" style="2" customWidth="1"/>
    <col min="1789" max="2039" width="9.109375" style="2"/>
    <col min="2040" max="2040" width="5.109375" style="2" customWidth="1"/>
    <col min="2041" max="2041" width="36.44140625" style="2" customWidth="1"/>
    <col min="2042" max="2044" width="14.6640625" style="2" customWidth="1"/>
    <col min="2045" max="2295" width="9.109375" style="2"/>
    <col min="2296" max="2296" width="5.109375" style="2" customWidth="1"/>
    <col min="2297" max="2297" width="36.44140625" style="2" customWidth="1"/>
    <col min="2298" max="2300" width="14.6640625" style="2" customWidth="1"/>
    <col min="2301" max="2551" width="9.109375" style="2"/>
    <col min="2552" max="2552" width="5.109375" style="2" customWidth="1"/>
    <col min="2553" max="2553" width="36.44140625" style="2" customWidth="1"/>
    <col min="2554" max="2556" width="14.6640625" style="2" customWidth="1"/>
    <col min="2557" max="2807" width="9.109375" style="2"/>
    <col min="2808" max="2808" width="5.109375" style="2" customWidth="1"/>
    <col min="2809" max="2809" width="36.44140625" style="2" customWidth="1"/>
    <col min="2810" max="2812" width="14.6640625" style="2" customWidth="1"/>
    <col min="2813" max="3063" width="9.109375" style="2"/>
    <col min="3064" max="3064" width="5.109375" style="2" customWidth="1"/>
    <col min="3065" max="3065" width="36.44140625" style="2" customWidth="1"/>
    <col min="3066" max="3068" width="14.6640625" style="2" customWidth="1"/>
    <col min="3069" max="3319" width="9.109375" style="2"/>
    <col min="3320" max="3320" width="5.109375" style="2" customWidth="1"/>
    <col min="3321" max="3321" width="36.44140625" style="2" customWidth="1"/>
    <col min="3322" max="3324" width="14.6640625" style="2" customWidth="1"/>
    <col min="3325" max="3575" width="9.109375" style="2"/>
    <col min="3576" max="3576" width="5.109375" style="2" customWidth="1"/>
    <col min="3577" max="3577" width="36.44140625" style="2" customWidth="1"/>
    <col min="3578" max="3580" width="14.6640625" style="2" customWidth="1"/>
    <col min="3581" max="3831" width="9.109375" style="2"/>
    <col min="3832" max="3832" width="5.109375" style="2" customWidth="1"/>
    <col min="3833" max="3833" width="36.44140625" style="2" customWidth="1"/>
    <col min="3834" max="3836" width="14.6640625" style="2" customWidth="1"/>
    <col min="3837" max="4087" width="9.109375" style="2"/>
    <col min="4088" max="4088" width="5.109375" style="2" customWidth="1"/>
    <col min="4089" max="4089" width="36.44140625" style="2" customWidth="1"/>
    <col min="4090" max="4092" width="14.6640625" style="2" customWidth="1"/>
    <col min="4093" max="4343" width="9.109375" style="2"/>
    <col min="4344" max="4344" width="5.109375" style="2" customWidth="1"/>
    <col min="4345" max="4345" width="36.44140625" style="2" customWidth="1"/>
    <col min="4346" max="4348" width="14.6640625" style="2" customWidth="1"/>
    <col min="4349" max="4599" width="9.109375" style="2"/>
    <col min="4600" max="4600" width="5.109375" style="2" customWidth="1"/>
    <col min="4601" max="4601" width="36.44140625" style="2" customWidth="1"/>
    <col min="4602" max="4604" width="14.6640625" style="2" customWidth="1"/>
    <col min="4605" max="4855" width="9.109375" style="2"/>
    <col min="4856" max="4856" width="5.109375" style="2" customWidth="1"/>
    <col min="4857" max="4857" width="36.44140625" style="2" customWidth="1"/>
    <col min="4858" max="4860" width="14.6640625" style="2" customWidth="1"/>
    <col min="4861" max="5111" width="9.109375" style="2"/>
    <col min="5112" max="5112" width="5.109375" style="2" customWidth="1"/>
    <col min="5113" max="5113" width="36.44140625" style="2" customWidth="1"/>
    <col min="5114" max="5116" width="14.6640625" style="2" customWidth="1"/>
    <col min="5117" max="5367" width="9.109375" style="2"/>
    <col min="5368" max="5368" width="5.109375" style="2" customWidth="1"/>
    <col min="5369" max="5369" width="36.44140625" style="2" customWidth="1"/>
    <col min="5370" max="5372" width="14.6640625" style="2" customWidth="1"/>
    <col min="5373" max="5623" width="9.109375" style="2"/>
    <col min="5624" max="5624" width="5.109375" style="2" customWidth="1"/>
    <col min="5625" max="5625" width="36.44140625" style="2" customWidth="1"/>
    <col min="5626" max="5628" width="14.6640625" style="2" customWidth="1"/>
    <col min="5629" max="5879" width="9.109375" style="2"/>
    <col min="5880" max="5880" width="5.109375" style="2" customWidth="1"/>
    <col min="5881" max="5881" width="36.44140625" style="2" customWidth="1"/>
    <col min="5882" max="5884" width="14.6640625" style="2" customWidth="1"/>
    <col min="5885" max="6135" width="9.109375" style="2"/>
    <col min="6136" max="6136" width="5.109375" style="2" customWidth="1"/>
    <col min="6137" max="6137" width="36.44140625" style="2" customWidth="1"/>
    <col min="6138" max="6140" width="14.6640625" style="2" customWidth="1"/>
    <col min="6141" max="6391" width="9.109375" style="2"/>
    <col min="6392" max="6392" width="5.109375" style="2" customWidth="1"/>
    <col min="6393" max="6393" width="36.44140625" style="2" customWidth="1"/>
    <col min="6394" max="6396" width="14.6640625" style="2" customWidth="1"/>
    <col min="6397" max="6647" width="9.109375" style="2"/>
    <col min="6648" max="6648" width="5.109375" style="2" customWidth="1"/>
    <col min="6649" max="6649" width="36.44140625" style="2" customWidth="1"/>
    <col min="6650" max="6652" width="14.6640625" style="2" customWidth="1"/>
    <col min="6653" max="6903" width="9.109375" style="2"/>
    <col min="6904" max="6904" width="5.109375" style="2" customWidth="1"/>
    <col min="6905" max="6905" width="36.44140625" style="2" customWidth="1"/>
    <col min="6906" max="6908" width="14.6640625" style="2" customWidth="1"/>
    <col min="6909" max="7159" width="9.109375" style="2"/>
    <col min="7160" max="7160" width="5.109375" style="2" customWidth="1"/>
    <col min="7161" max="7161" width="36.44140625" style="2" customWidth="1"/>
    <col min="7162" max="7164" width="14.6640625" style="2" customWidth="1"/>
    <col min="7165" max="7415" width="9.109375" style="2"/>
    <col min="7416" max="7416" width="5.109375" style="2" customWidth="1"/>
    <col min="7417" max="7417" width="36.44140625" style="2" customWidth="1"/>
    <col min="7418" max="7420" width="14.6640625" style="2" customWidth="1"/>
    <col min="7421" max="7671" width="9.109375" style="2"/>
    <col min="7672" max="7672" width="5.109375" style="2" customWidth="1"/>
    <col min="7673" max="7673" width="36.44140625" style="2" customWidth="1"/>
    <col min="7674" max="7676" width="14.6640625" style="2" customWidth="1"/>
    <col min="7677" max="7927" width="9.109375" style="2"/>
    <col min="7928" max="7928" width="5.109375" style="2" customWidth="1"/>
    <col min="7929" max="7929" width="36.44140625" style="2" customWidth="1"/>
    <col min="7930" max="7932" width="14.6640625" style="2" customWidth="1"/>
    <col min="7933" max="8183" width="9.109375" style="2"/>
    <col min="8184" max="8184" width="5.109375" style="2" customWidth="1"/>
    <col min="8185" max="8185" width="36.44140625" style="2" customWidth="1"/>
    <col min="8186" max="8188" width="14.6640625" style="2" customWidth="1"/>
    <col min="8189" max="8439" width="9.109375" style="2"/>
    <col min="8440" max="8440" width="5.109375" style="2" customWidth="1"/>
    <col min="8441" max="8441" width="36.44140625" style="2" customWidth="1"/>
    <col min="8442" max="8444" width="14.6640625" style="2" customWidth="1"/>
    <col min="8445" max="8695" width="9.109375" style="2"/>
    <col min="8696" max="8696" width="5.109375" style="2" customWidth="1"/>
    <col min="8697" max="8697" width="36.44140625" style="2" customWidth="1"/>
    <col min="8698" max="8700" width="14.6640625" style="2" customWidth="1"/>
    <col min="8701" max="8951" width="9.109375" style="2"/>
    <col min="8952" max="8952" width="5.109375" style="2" customWidth="1"/>
    <col min="8953" max="8953" width="36.44140625" style="2" customWidth="1"/>
    <col min="8954" max="8956" width="14.6640625" style="2" customWidth="1"/>
    <col min="8957" max="9207" width="9.109375" style="2"/>
    <col min="9208" max="9208" width="5.109375" style="2" customWidth="1"/>
    <col min="9209" max="9209" width="36.44140625" style="2" customWidth="1"/>
    <col min="9210" max="9212" width="14.6640625" style="2" customWidth="1"/>
    <col min="9213" max="9463" width="9.109375" style="2"/>
    <col min="9464" max="9464" width="5.109375" style="2" customWidth="1"/>
    <col min="9465" max="9465" width="36.44140625" style="2" customWidth="1"/>
    <col min="9466" max="9468" width="14.6640625" style="2" customWidth="1"/>
    <col min="9469" max="9719" width="9.109375" style="2"/>
    <col min="9720" max="9720" width="5.109375" style="2" customWidth="1"/>
    <col min="9721" max="9721" width="36.44140625" style="2" customWidth="1"/>
    <col min="9722" max="9724" width="14.6640625" style="2" customWidth="1"/>
    <col min="9725" max="9975" width="9.109375" style="2"/>
    <col min="9976" max="9976" width="5.109375" style="2" customWidth="1"/>
    <col min="9977" max="9977" width="36.44140625" style="2" customWidth="1"/>
    <col min="9978" max="9980" width="14.6640625" style="2" customWidth="1"/>
    <col min="9981" max="10231" width="9.109375" style="2"/>
    <col min="10232" max="10232" width="5.109375" style="2" customWidth="1"/>
    <col min="10233" max="10233" width="36.44140625" style="2" customWidth="1"/>
    <col min="10234" max="10236" width="14.6640625" style="2" customWidth="1"/>
    <col min="10237" max="10487" width="9.109375" style="2"/>
    <col min="10488" max="10488" width="5.109375" style="2" customWidth="1"/>
    <col min="10489" max="10489" width="36.44140625" style="2" customWidth="1"/>
    <col min="10490" max="10492" width="14.6640625" style="2" customWidth="1"/>
    <col min="10493" max="10743" width="9.109375" style="2"/>
    <col min="10744" max="10744" width="5.109375" style="2" customWidth="1"/>
    <col min="10745" max="10745" width="36.44140625" style="2" customWidth="1"/>
    <col min="10746" max="10748" width="14.6640625" style="2" customWidth="1"/>
    <col min="10749" max="10999" width="9.109375" style="2"/>
    <col min="11000" max="11000" width="5.109375" style="2" customWidth="1"/>
    <col min="11001" max="11001" width="36.44140625" style="2" customWidth="1"/>
    <col min="11002" max="11004" width="14.6640625" style="2" customWidth="1"/>
    <col min="11005" max="11255" width="9.109375" style="2"/>
    <col min="11256" max="11256" width="5.109375" style="2" customWidth="1"/>
    <col min="11257" max="11257" width="36.44140625" style="2" customWidth="1"/>
    <col min="11258" max="11260" width="14.6640625" style="2" customWidth="1"/>
    <col min="11261" max="11511" width="9.109375" style="2"/>
    <col min="11512" max="11512" width="5.109375" style="2" customWidth="1"/>
    <col min="11513" max="11513" width="36.44140625" style="2" customWidth="1"/>
    <col min="11514" max="11516" width="14.6640625" style="2" customWidth="1"/>
    <col min="11517" max="11767" width="9.109375" style="2"/>
    <col min="11768" max="11768" width="5.109375" style="2" customWidth="1"/>
    <col min="11769" max="11769" width="36.44140625" style="2" customWidth="1"/>
    <col min="11770" max="11772" width="14.6640625" style="2" customWidth="1"/>
    <col min="11773" max="12023" width="9.109375" style="2"/>
    <col min="12024" max="12024" width="5.109375" style="2" customWidth="1"/>
    <col min="12025" max="12025" width="36.44140625" style="2" customWidth="1"/>
    <col min="12026" max="12028" width="14.6640625" style="2" customWidth="1"/>
    <col min="12029" max="12279" width="9.109375" style="2"/>
    <col min="12280" max="12280" width="5.109375" style="2" customWidth="1"/>
    <col min="12281" max="12281" width="36.44140625" style="2" customWidth="1"/>
    <col min="12282" max="12284" width="14.6640625" style="2" customWidth="1"/>
    <col min="12285" max="12535" width="9.109375" style="2"/>
    <col min="12536" max="12536" width="5.109375" style="2" customWidth="1"/>
    <col min="12537" max="12537" width="36.44140625" style="2" customWidth="1"/>
    <col min="12538" max="12540" width="14.6640625" style="2" customWidth="1"/>
    <col min="12541" max="12791" width="9.109375" style="2"/>
    <col min="12792" max="12792" width="5.109375" style="2" customWidth="1"/>
    <col min="12793" max="12793" width="36.44140625" style="2" customWidth="1"/>
    <col min="12794" max="12796" width="14.6640625" style="2" customWidth="1"/>
    <col min="12797" max="13047" width="9.109375" style="2"/>
    <col min="13048" max="13048" width="5.109375" style="2" customWidth="1"/>
    <col min="13049" max="13049" width="36.44140625" style="2" customWidth="1"/>
    <col min="13050" max="13052" width="14.6640625" style="2" customWidth="1"/>
    <col min="13053" max="13303" width="9.109375" style="2"/>
    <col min="13304" max="13304" width="5.109375" style="2" customWidth="1"/>
    <col min="13305" max="13305" width="36.44140625" style="2" customWidth="1"/>
    <col min="13306" max="13308" width="14.6640625" style="2" customWidth="1"/>
    <col min="13309" max="13559" width="9.109375" style="2"/>
    <col min="13560" max="13560" width="5.109375" style="2" customWidth="1"/>
    <col min="13561" max="13561" width="36.44140625" style="2" customWidth="1"/>
    <col min="13562" max="13564" width="14.6640625" style="2" customWidth="1"/>
    <col min="13565" max="13815" width="9.109375" style="2"/>
    <col min="13816" max="13816" width="5.109375" style="2" customWidth="1"/>
    <col min="13817" max="13817" width="36.44140625" style="2" customWidth="1"/>
    <col min="13818" max="13820" width="14.6640625" style="2" customWidth="1"/>
    <col min="13821" max="14071" width="9.109375" style="2"/>
    <col min="14072" max="14072" width="5.109375" style="2" customWidth="1"/>
    <col min="14073" max="14073" width="36.44140625" style="2" customWidth="1"/>
    <col min="14074" max="14076" width="14.6640625" style="2" customWidth="1"/>
    <col min="14077" max="14327" width="9.109375" style="2"/>
    <col min="14328" max="14328" width="5.109375" style="2" customWidth="1"/>
    <col min="14329" max="14329" width="36.44140625" style="2" customWidth="1"/>
    <col min="14330" max="14332" width="14.6640625" style="2" customWidth="1"/>
    <col min="14333" max="14583" width="9.109375" style="2"/>
    <col min="14584" max="14584" width="5.109375" style="2" customWidth="1"/>
    <col min="14585" max="14585" width="36.44140625" style="2" customWidth="1"/>
    <col min="14586" max="14588" width="14.6640625" style="2" customWidth="1"/>
    <col min="14589" max="14839" width="9.109375" style="2"/>
    <col min="14840" max="14840" width="5.109375" style="2" customWidth="1"/>
    <col min="14841" max="14841" width="36.44140625" style="2" customWidth="1"/>
    <col min="14842" max="14844" width="14.6640625" style="2" customWidth="1"/>
    <col min="14845" max="15095" width="9.109375" style="2"/>
    <col min="15096" max="15096" width="5.109375" style="2" customWidth="1"/>
    <col min="15097" max="15097" width="36.44140625" style="2" customWidth="1"/>
    <col min="15098" max="15100" width="14.6640625" style="2" customWidth="1"/>
    <col min="15101" max="15351" width="9.109375" style="2"/>
    <col min="15352" max="15352" width="5.109375" style="2" customWidth="1"/>
    <col min="15353" max="15353" width="36.44140625" style="2" customWidth="1"/>
    <col min="15354" max="15356" width="14.6640625" style="2" customWidth="1"/>
    <col min="15357" max="15607" width="9.109375" style="2"/>
    <col min="15608" max="15608" width="5.109375" style="2" customWidth="1"/>
    <col min="15609" max="15609" width="36.44140625" style="2" customWidth="1"/>
    <col min="15610" max="15612" width="14.6640625" style="2" customWidth="1"/>
    <col min="15613" max="15863" width="9.109375" style="2"/>
    <col min="15864" max="15864" width="5.109375" style="2" customWidth="1"/>
    <col min="15865" max="15865" width="36.44140625" style="2" customWidth="1"/>
    <col min="15866" max="15868" width="14.6640625" style="2" customWidth="1"/>
    <col min="15869" max="16119" width="9.109375" style="2"/>
    <col min="16120" max="16120" width="5.109375" style="2" customWidth="1"/>
    <col min="16121" max="16121" width="36.44140625" style="2" customWidth="1"/>
    <col min="16122" max="16124" width="14.6640625" style="2" customWidth="1"/>
    <col min="16125" max="16384" width="9.109375" style="2"/>
  </cols>
  <sheetData>
    <row r="2" spans="2:15" ht="12" customHeight="1" x14ac:dyDescent="0.3">
      <c r="B2" s="54" t="s">
        <v>97</v>
      </c>
      <c r="C2" s="54"/>
      <c r="D2" s="54"/>
      <c r="E2" s="54"/>
      <c r="G2"/>
      <c r="H2"/>
      <c r="I2"/>
      <c r="J2"/>
      <c r="K2"/>
      <c r="L2"/>
      <c r="M2" s="29"/>
    </row>
    <row r="3" spans="2:15" ht="12" customHeight="1" thickBot="1" x14ac:dyDescent="0.35">
      <c r="B3" s="5"/>
      <c r="C3" s="6" t="s">
        <v>3</v>
      </c>
      <c r="D3" s="6" t="s">
        <v>4</v>
      </c>
      <c r="E3" s="6" t="s">
        <v>5</v>
      </c>
      <c r="G3"/>
      <c r="H3"/>
      <c r="I3"/>
      <c r="J3"/>
      <c r="K3"/>
      <c r="L3"/>
      <c r="M3"/>
      <c r="N3"/>
      <c r="O3"/>
    </row>
    <row r="4" spans="2:15" ht="12" customHeight="1" x14ac:dyDescent="0.3">
      <c r="B4" s="7" t="s">
        <v>3</v>
      </c>
      <c r="C4" s="34">
        <v>409356.89178846037</v>
      </c>
      <c r="D4" s="34">
        <v>201336.69802298394</v>
      </c>
      <c r="E4" s="34">
        <v>208020.19376547434</v>
      </c>
      <c r="G4"/>
      <c r="H4"/>
      <c r="I4"/>
      <c r="J4"/>
      <c r="K4"/>
      <c r="L4"/>
      <c r="M4"/>
      <c r="N4"/>
      <c r="O4"/>
    </row>
    <row r="5" spans="2:15" ht="12" customHeight="1" x14ac:dyDescent="0.3">
      <c r="B5" s="20" t="s">
        <v>71</v>
      </c>
      <c r="C5" s="32">
        <v>110893.00834985482</v>
      </c>
      <c r="D5" s="32">
        <v>57920.063848800208</v>
      </c>
      <c r="E5" s="32">
        <v>52972.944501054961</v>
      </c>
      <c r="F5" s="8"/>
      <c r="G5"/>
      <c r="H5"/>
      <c r="I5"/>
      <c r="J5"/>
      <c r="K5"/>
      <c r="L5"/>
      <c r="M5"/>
      <c r="N5"/>
      <c r="O5"/>
    </row>
    <row r="6" spans="2:15" ht="12" customHeight="1" x14ac:dyDescent="0.3">
      <c r="B6" s="20" t="s">
        <v>15</v>
      </c>
      <c r="C6" s="32">
        <v>165807.50248273654</v>
      </c>
      <c r="D6" s="32">
        <v>99116.671097671686</v>
      </c>
      <c r="E6" s="32">
        <v>66690.831385065452</v>
      </c>
      <c r="G6"/>
      <c r="H6"/>
      <c r="I6"/>
      <c r="J6"/>
      <c r="K6"/>
      <c r="L6"/>
      <c r="M6"/>
      <c r="N6"/>
      <c r="O6"/>
    </row>
    <row r="7" spans="2:15" ht="12" customHeight="1" x14ac:dyDescent="0.3">
      <c r="B7" s="20" t="s">
        <v>16</v>
      </c>
      <c r="C7" s="32">
        <v>5045.8462650512874</v>
      </c>
      <c r="D7" s="32">
        <v>2427.6282826782235</v>
      </c>
      <c r="E7" s="32">
        <v>2618.2179823730621</v>
      </c>
      <c r="G7"/>
      <c r="H7"/>
      <c r="I7"/>
      <c r="J7"/>
      <c r="K7"/>
      <c r="L7"/>
      <c r="M7"/>
      <c r="N7"/>
      <c r="O7"/>
    </row>
    <row r="8" spans="2:15" ht="12" customHeight="1" x14ac:dyDescent="0.3">
      <c r="B8" s="20" t="s">
        <v>72</v>
      </c>
      <c r="C8" s="32">
        <v>126945.83457927924</v>
      </c>
      <c r="D8" s="32">
        <v>41405.02148579777</v>
      </c>
      <c r="E8" s="32">
        <v>85540.813093481585</v>
      </c>
      <c r="G8"/>
      <c r="H8"/>
      <c r="I8"/>
      <c r="J8"/>
      <c r="K8"/>
      <c r="L8"/>
      <c r="M8"/>
      <c r="N8"/>
      <c r="O8"/>
    </row>
    <row r="9" spans="2:15" ht="12" customHeight="1" x14ac:dyDescent="0.3">
      <c r="B9" s="21" t="s">
        <v>73</v>
      </c>
      <c r="C9" s="41">
        <v>664.70011153846292</v>
      </c>
      <c r="D9" s="41">
        <v>467.31330803742389</v>
      </c>
      <c r="E9" s="41">
        <v>197.38680350103908</v>
      </c>
      <c r="G9"/>
      <c r="H9"/>
      <c r="I9"/>
      <c r="J9"/>
      <c r="K9"/>
      <c r="L9"/>
      <c r="M9"/>
      <c r="N9"/>
      <c r="O9"/>
    </row>
    <row r="10" spans="2:15" ht="12" customHeight="1" x14ac:dyDescent="0.3">
      <c r="B10" s="9" t="s">
        <v>71</v>
      </c>
      <c r="C10" s="42">
        <f>C5/C4</f>
        <v>0.27089566726327402</v>
      </c>
      <c r="D10" s="42">
        <f>D5/D4</f>
        <v>0.28767762865659119</v>
      </c>
      <c r="E10" s="42">
        <f>E5/E4</f>
        <v>0.25465289471260466</v>
      </c>
      <c r="G10"/>
      <c r="H10"/>
      <c r="I10"/>
      <c r="J10"/>
      <c r="K10"/>
      <c r="L10"/>
      <c r="M10"/>
      <c r="N10"/>
      <c r="O10"/>
    </row>
    <row r="11" spans="2:15" ht="12" customHeight="1" x14ac:dyDescent="0.3">
      <c r="B11" s="9" t="s">
        <v>74</v>
      </c>
      <c r="C11" s="43">
        <f>1-C10</f>
        <v>0.72910433273672592</v>
      </c>
      <c r="D11" s="43">
        <f t="shared" ref="D11:E11" si="0">1-D10</f>
        <v>0.71232237134340881</v>
      </c>
      <c r="E11" s="43">
        <f t="shared" si="0"/>
        <v>0.74534710528739534</v>
      </c>
      <c r="G11"/>
      <c r="H11"/>
      <c r="I11"/>
      <c r="J11"/>
      <c r="K11"/>
      <c r="L11"/>
      <c r="M11"/>
      <c r="N11"/>
      <c r="O11"/>
    </row>
    <row r="12" spans="2:15" ht="12" customHeight="1" x14ac:dyDescent="0.3">
      <c r="B12" s="9" t="s">
        <v>18</v>
      </c>
      <c r="C12" s="43">
        <v>3.0544545591857784E-2</v>
      </c>
      <c r="D12" s="43">
        <v>2.4903424307409959E-2</v>
      </c>
      <c r="E12" s="43">
        <v>3.8808884710601947E-2</v>
      </c>
      <c r="G12"/>
      <c r="H12"/>
      <c r="I12"/>
      <c r="J12"/>
      <c r="K12"/>
      <c r="L12"/>
      <c r="M12"/>
      <c r="N12"/>
      <c r="O12"/>
    </row>
    <row r="13" spans="2:15" ht="12" customHeight="1" x14ac:dyDescent="0.3">
      <c r="B13" s="19" t="s">
        <v>19</v>
      </c>
      <c r="C13" s="44">
        <f>(C6+C7)/(C4-C5)</f>
        <v>0.57244228943007969</v>
      </c>
      <c r="D13" s="44">
        <f t="shared" ref="D13:E13" si="1">(D6+D7)/(D4-D5)</f>
        <v>0.70803711135084479</v>
      </c>
      <c r="E13" s="44">
        <f t="shared" si="1"/>
        <v>0.44701889066885703</v>
      </c>
      <c r="G13"/>
      <c r="H13"/>
      <c r="I13"/>
      <c r="J13"/>
      <c r="K13"/>
      <c r="L13"/>
      <c r="M13"/>
      <c r="N13"/>
      <c r="O13"/>
    </row>
    <row r="14" spans="2:15" ht="12" customHeight="1" x14ac:dyDescent="0.3">
      <c r="B14" s="55" t="s">
        <v>98</v>
      </c>
      <c r="C14" s="55"/>
      <c r="D14" s="55"/>
      <c r="E14" s="55"/>
      <c r="G14"/>
      <c r="H14"/>
      <c r="I14"/>
      <c r="J14"/>
      <c r="K14"/>
      <c r="L14"/>
      <c r="M14"/>
      <c r="N14"/>
      <c r="O14"/>
    </row>
    <row r="15" spans="2:15" ht="12" customHeight="1" x14ac:dyDescent="0.3">
      <c r="G15"/>
      <c r="H15"/>
      <c r="I15"/>
      <c r="J15"/>
      <c r="K15"/>
      <c r="L15"/>
      <c r="M15"/>
      <c r="N15"/>
      <c r="O15"/>
    </row>
    <row r="16" spans="2:15" ht="12" customHeight="1" x14ac:dyDescent="0.3">
      <c r="C16" s="18"/>
      <c r="G16"/>
      <c r="H16"/>
      <c r="I16"/>
      <c r="J16"/>
      <c r="K16"/>
      <c r="L16"/>
      <c r="M16"/>
      <c r="N16"/>
      <c r="O16"/>
    </row>
    <row r="17" spans="3:15" ht="12" customHeight="1" x14ac:dyDescent="0.3">
      <c r="C17" s="30"/>
      <c r="G17"/>
      <c r="H17"/>
      <c r="I17"/>
      <c r="J17"/>
      <c r="K17"/>
      <c r="L17"/>
      <c r="M17"/>
      <c r="N17"/>
      <c r="O17"/>
    </row>
    <row r="18" spans="3:15" ht="12" customHeight="1" x14ac:dyDescent="0.3">
      <c r="G18"/>
      <c r="H18"/>
      <c r="I18"/>
      <c r="J18"/>
      <c r="K18"/>
      <c r="L18"/>
      <c r="M18"/>
      <c r="N18"/>
      <c r="O18"/>
    </row>
    <row r="19" spans="3:15" ht="12" customHeight="1" x14ac:dyDescent="0.3">
      <c r="G19"/>
      <c r="H19"/>
      <c r="I19"/>
      <c r="J19"/>
      <c r="K19"/>
      <c r="L19"/>
      <c r="M19"/>
      <c r="N19"/>
      <c r="O19"/>
    </row>
    <row r="20" spans="3:15" ht="12" customHeight="1" x14ac:dyDescent="0.3">
      <c r="G20"/>
      <c r="H20"/>
      <c r="I20"/>
      <c r="J20"/>
      <c r="K20"/>
      <c r="L20"/>
      <c r="M20"/>
      <c r="N20"/>
      <c r="O20"/>
    </row>
    <row r="21" spans="3:15" ht="12" customHeight="1" x14ac:dyDescent="0.3">
      <c r="G21"/>
      <c r="H21"/>
      <c r="I21"/>
      <c r="J21"/>
      <c r="K21"/>
      <c r="L21"/>
      <c r="M21"/>
      <c r="N21"/>
      <c r="O21"/>
    </row>
    <row r="22" spans="3:15" ht="12" customHeight="1" x14ac:dyDescent="0.3">
      <c r="G22"/>
      <c r="H22"/>
      <c r="I22"/>
      <c r="J22"/>
      <c r="K22"/>
      <c r="L22"/>
      <c r="M22"/>
      <c r="N22"/>
      <c r="O22"/>
    </row>
    <row r="23" spans="3:15" ht="12" customHeight="1" x14ac:dyDescent="0.3">
      <c r="G23"/>
      <c r="H23"/>
      <c r="I23"/>
      <c r="J23"/>
      <c r="K23"/>
      <c r="L23"/>
      <c r="M23"/>
      <c r="N23"/>
      <c r="O23"/>
    </row>
    <row r="24" spans="3:15" ht="12" customHeight="1" x14ac:dyDescent="0.3">
      <c r="G24"/>
      <c r="H24"/>
      <c r="I24"/>
      <c r="J24"/>
      <c r="K24"/>
      <c r="L24"/>
      <c r="M24"/>
      <c r="N24"/>
      <c r="O24"/>
    </row>
    <row r="25" spans="3:15" ht="12" customHeight="1" x14ac:dyDescent="0.3">
      <c r="G25"/>
      <c r="H25"/>
      <c r="I25"/>
      <c r="J25"/>
      <c r="K25"/>
      <c r="L25"/>
      <c r="M25"/>
      <c r="N25"/>
      <c r="O25"/>
    </row>
    <row r="26" spans="3:15" ht="12" customHeight="1" x14ac:dyDescent="0.3">
      <c r="G26"/>
      <c r="H26"/>
      <c r="I26"/>
      <c r="J26"/>
      <c r="K26"/>
      <c r="L26"/>
      <c r="M26"/>
      <c r="N26"/>
      <c r="O26"/>
    </row>
    <row r="27" spans="3:15" ht="12" customHeight="1" x14ac:dyDescent="0.3">
      <c r="G27"/>
      <c r="H27"/>
      <c r="I27"/>
      <c r="J27"/>
      <c r="K27"/>
      <c r="L27"/>
      <c r="M27"/>
      <c r="N27"/>
      <c r="O27"/>
    </row>
    <row r="28" spans="3:15" ht="12" customHeight="1" x14ac:dyDescent="0.3">
      <c r="G28"/>
      <c r="H28"/>
      <c r="I28"/>
      <c r="J28"/>
      <c r="K28"/>
      <c r="L28"/>
      <c r="M28"/>
      <c r="N28"/>
      <c r="O28"/>
    </row>
    <row r="29" spans="3:15" ht="12" customHeight="1" x14ac:dyDescent="0.3">
      <c r="G29"/>
      <c r="H29"/>
      <c r="I29"/>
      <c r="J29"/>
      <c r="K29"/>
      <c r="L29"/>
      <c r="M29"/>
      <c r="N29"/>
      <c r="O29"/>
    </row>
    <row r="30" spans="3:15" ht="12" customHeight="1" x14ac:dyDescent="0.3">
      <c r="G30"/>
      <c r="H30"/>
      <c r="I30"/>
      <c r="J30"/>
      <c r="K30"/>
      <c r="L30"/>
      <c r="M30"/>
      <c r="N30"/>
      <c r="O30"/>
    </row>
    <row r="31" spans="3:15" ht="12" customHeight="1" x14ac:dyDescent="0.3">
      <c r="G31"/>
      <c r="H31"/>
      <c r="I31"/>
      <c r="J31"/>
      <c r="K31"/>
      <c r="L31"/>
    </row>
    <row r="32" spans="3:15" ht="12" customHeight="1" x14ac:dyDescent="0.3">
      <c r="G32"/>
      <c r="H32"/>
      <c r="I32"/>
      <c r="J32"/>
      <c r="K32"/>
      <c r="L32"/>
    </row>
    <row r="33" spans="7:12" ht="12" customHeight="1" x14ac:dyDescent="0.3">
      <c r="G33"/>
      <c r="H33"/>
      <c r="I33"/>
      <c r="J33"/>
      <c r="K33"/>
      <c r="L33"/>
    </row>
    <row r="34" spans="7:12" ht="12" customHeight="1" x14ac:dyDescent="0.3">
      <c r="G34"/>
      <c r="H34"/>
      <c r="I34"/>
      <c r="J34"/>
      <c r="K34"/>
      <c r="L34"/>
    </row>
  </sheetData>
  <mergeCells count="2">
    <mergeCell ref="B2:E2"/>
    <mergeCell ref="B14:E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1CA4C-2E17-4EFA-B016-CAD9D6280BEF}">
  <dimension ref="B2:X46"/>
  <sheetViews>
    <sheetView topLeftCell="A25" zoomScale="85" zoomScaleNormal="85" workbookViewId="0">
      <selection activeCell="O41" sqref="O41"/>
    </sheetView>
  </sheetViews>
  <sheetFormatPr defaultRowHeight="12" customHeight="1" x14ac:dyDescent="0.25"/>
  <cols>
    <col min="1" max="1" width="5.109375" style="2" customWidth="1"/>
    <col min="2" max="2" width="21.44140625" style="2" customWidth="1"/>
    <col min="3" max="3" width="27.5546875" style="2" customWidth="1"/>
    <col min="4" max="6" width="11.6640625" style="2" bestFit="1" customWidth="1"/>
    <col min="7" max="8" width="10.6640625" style="2" bestFit="1" customWidth="1"/>
    <col min="9" max="9" width="11.6640625" style="2" bestFit="1" customWidth="1"/>
    <col min="10" max="10" width="11.5546875" style="2" bestFit="1" customWidth="1"/>
    <col min="11" max="12" width="10.6640625" style="2" bestFit="1" customWidth="1"/>
    <col min="13" max="13" width="4.5546875" style="2" customWidth="1"/>
    <col min="14" max="256" width="9.109375" style="2"/>
    <col min="257" max="257" width="5.109375" style="2" customWidth="1"/>
    <col min="258" max="258" width="21.44140625" style="2" customWidth="1"/>
    <col min="259" max="259" width="27.5546875" style="2" customWidth="1"/>
    <col min="260" max="262" width="11" style="2" bestFit="1" customWidth="1"/>
    <col min="263" max="264" width="10" style="2" bestFit="1" customWidth="1"/>
    <col min="265" max="265" width="11" style="2" bestFit="1" customWidth="1"/>
    <col min="266" max="268" width="10" style="2" bestFit="1" customWidth="1"/>
    <col min="269" max="512" width="9.109375" style="2"/>
    <col min="513" max="513" width="5.109375" style="2" customWidth="1"/>
    <col min="514" max="514" width="21.44140625" style="2" customWidth="1"/>
    <col min="515" max="515" width="27.5546875" style="2" customWidth="1"/>
    <col min="516" max="518" width="11" style="2" bestFit="1" customWidth="1"/>
    <col min="519" max="520" width="10" style="2" bestFit="1" customWidth="1"/>
    <col min="521" max="521" width="11" style="2" bestFit="1" customWidth="1"/>
    <col min="522" max="524" width="10" style="2" bestFit="1" customWidth="1"/>
    <col min="525" max="768" width="9.109375" style="2"/>
    <col min="769" max="769" width="5.109375" style="2" customWidth="1"/>
    <col min="770" max="770" width="21.44140625" style="2" customWidth="1"/>
    <col min="771" max="771" width="27.5546875" style="2" customWidth="1"/>
    <col min="772" max="774" width="11" style="2" bestFit="1" customWidth="1"/>
    <col min="775" max="776" width="10" style="2" bestFit="1" customWidth="1"/>
    <col min="777" max="777" width="11" style="2" bestFit="1" customWidth="1"/>
    <col min="778" max="780" width="10" style="2" bestFit="1" customWidth="1"/>
    <col min="781" max="1024" width="9.109375" style="2"/>
    <col min="1025" max="1025" width="5.109375" style="2" customWidth="1"/>
    <col min="1026" max="1026" width="21.44140625" style="2" customWidth="1"/>
    <col min="1027" max="1027" width="27.5546875" style="2" customWidth="1"/>
    <col min="1028" max="1030" width="11" style="2" bestFit="1" customWidth="1"/>
    <col min="1031" max="1032" width="10" style="2" bestFit="1" customWidth="1"/>
    <col min="1033" max="1033" width="11" style="2" bestFit="1" customWidth="1"/>
    <col min="1034" max="1036" width="10" style="2" bestFit="1" customWidth="1"/>
    <col min="1037" max="1280" width="9.109375" style="2"/>
    <col min="1281" max="1281" width="5.109375" style="2" customWidth="1"/>
    <col min="1282" max="1282" width="21.44140625" style="2" customWidth="1"/>
    <col min="1283" max="1283" width="27.5546875" style="2" customWidth="1"/>
    <col min="1284" max="1286" width="11" style="2" bestFit="1" customWidth="1"/>
    <col min="1287" max="1288" width="10" style="2" bestFit="1" customWidth="1"/>
    <col min="1289" max="1289" width="11" style="2" bestFit="1" customWidth="1"/>
    <col min="1290" max="1292" width="10" style="2" bestFit="1" customWidth="1"/>
    <col min="1293" max="1536" width="9.109375" style="2"/>
    <col min="1537" max="1537" width="5.109375" style="2" customWidth="1"/>
    <col min="1538" max="1538" width="21.44140625" style="2" customWidth="1"/>
    <col min="1539" max="1539" width="27.5546875" style="2" customWidth="1"/>
    <col min="1540" max="1542" width="11" style="2" bestFit="1" customWidth="1"/>
    <col min="1543" max="1544" width="10" style="2" bestFit="1" customWidth="1"/>
    <col min="1545" max="1545" width="11" style="2" bestFit="1" customWidth="1"/>
    <col min="1546" max="1548" width="10" style="2" bestFit="1" customWidth="1"/>
    <col min="1549" max="1792" width="9.109375" style="2"/>
    <col min="1793" max="1793" width="5.109375" style="2" customWidth="1"/>
    <col min="1794" max="1794" width="21.44140625" style="2" customWidth="1"/>
    <col min="1795" max="1795" width="27.5546875" style="2" customWidth="1"/>
    <col min="1796" max="1798" width="11" style="2" bestFit="1" customWidth="1"/>
    <col min="1799" max="1800" width="10" style="2" bestFit="1" customWidth="1"/>
    <col min="1801" max="1801" width="11" style="2" bestFit="1" customWidth="1"/>
    <col min="1802" max="1804" width="10" style="2" bestFit="1" customWidth="1"/>
    <col min="1805" max="2048" width="9.109375" style="2"/>
    <col min="2049" max="2049" width="5.109375" style="2" customWidth="1"/>
    <col min="2050" max="2050" width="21.44140625" style="2" customWidth="1"/>
    <col min="2051" max="2051" width="27.5546875" style="2" customWidth="1"/>
    <col min="2052" max="2054" width="11" style="2" bestFit="1" customWidth="1"/>
    <col min="2055" max="2056" width="10" style="2" bestFit="1" customWidth="1"/>
    <col min="2057" max="2057" width="11" style="2" bestFit="1" customWidth="1"/>
    <col min="2058" max="2060" width="10" style="2" bestFit="1" customWidth="1"/>
    <col min="2061" max="2304" width="9.109375" style="2"/>
    <col min="2305" max="2305" width="5.109375" style="2" customWidth="1"/>
    <col min="2306" max="2306" width="21.44140625" style="2" customWidth="1"/>
    <col min="2307" max="2307" width="27.5546875" style="2" customWidth="1"/>
    <col min="2308" max="2310" width="11" style="2" bestFit="1" customWidth="1"/>
    <col min="2311" max="2312" width="10" style="2" bestFit="1" customWidth="1"/>
    <col min="2313" max="2313" width="11" style="2" bestFit="1" customWidth="1"/>
    <col min="2314" max="2316" width="10" style="2" bestFit="1" customWidth="1"/>
    <col min="2317" max="2560" width="9.109375" style="2"/>
    <col min="2561" max="2561" width="5.109375" style="2" customWidth="1"/>
    <col min="2562" max="2562" width="21.44140625" style="2" customWidth="1"/>
    <col min="2563" max="2563" width="27.5546875" style="2" customWidth="1"/>
    <col min="2564" max="2566" width="11" style="2" bestFit="1" customWidth="1"/>
    <col min="2567" max="2568" width="10" style="2" bestFit="1" customWidth="1"/>
    <col min="2569" max="2569" width="11" style="2" bestFit="1" customWidth="1"/>
    <col min="2570" max="2572" width="10" style="2" bestFit="1" customWidth="1"/>
    <col min="2573" max="2816" width="9.109375" style="2"/>
    <col min="2817" max="2817" width="5.109375" style="2" customWidth="1"/>
    <col min="2818" max="2818" width="21.44140625" style="2" customWidth="1"/>
    <col min="2819" max="2819" width="27.5546875" style="2" customWidth="1"/>
    <col min="2820" max="2822" width="11" style="2" bestFit="1" customWidth="1"/>
    <col min="2823" max="2824" width="10" style="2" bestFit="1" customWidth="1"/>
    <col min="2825" max="2825" width="11" style="2" bestFit="1" customWidth="1"/>
    <col min="2826" max="2828" width="10" style="2" bestFit="1" customWidth="1"/>
    <col min="2829" max="3072" width="9.109375" style="2"/>
    <col min="3073" max="3073" width="5.109375" style="2" customWidth="1"/>
    <col min="3074" max="3074" width="21.44140625" style="2" customWidth="1"/>
    <col min="3075" max="3075" width="27.5546875" style="2" customWidth="1"/>
    <col min="3076" max="3078" width="11" style="2" bestFit="1" customWidth="1"/>
    <col min="3079" max="3080" width="10" style="2" bestFit="1" customWidth="1"/>
    <col min="3081" max="3081" width="11" style="2" bestFit="1" customWidth="1"/>
    <col min="3082" max="3084" width="10" style="2" bestFit="1" customWidth="1"/>
    <col min="3085" max="3328" width="9.109375" style="2"/>
    <col min="3329" max="3329" width="5.109375" style="2" customWidth="1"/>
    <col min="3330" max="3330" width="21.44140625" style="2" customWidth="1"/>
    <col min="3331" max="3331" width="27.5546875" style="2" customWidth="1"/>
    <col min="3332" max="3334" width="11" style="2" bestFit="1" customWidth="1"/>
    <col min="3335" max="3336" width="10" style="2" bestFit="1" customWidth="1"/>
    <col min="3337" max="3337" width="11" style="2" bestFit="1" customWidth="1"/>
    <col min="3338" max="3340" width="10" style="2" bestFit="1" customWidth="1"/>
    <col min="3341" max="3584" width="9.109375" style="2"/>
    <col min="3585" max="3585" width="5.109375" style="2" customWidth="1"/>
    <col min="3586" max="3586" width="21.44140625" style="2" customWidth="1"/>
    <col min="3587" max="3587" width="27.5546875" style="2" customWidth="1"/>
    <col min="3588" max="3590" width="11" style="2" bestFit="1" customWidth="1"/>
    <col min="3591" max="3592" width="10" style="2" bestFit="1" customWidth="1"/>
    <col min="3593" max="3593" width="11" style="2" bestFit="1" customWidth="1"/>
    <col min="3594" max="3596" width="10" style="2" bestFit="1" customWidth="1"/>
    <col min="3597" max="3840" width="9.109375" style="2"/>
    <col min="3841" max="3841" width="5.109375" style="2" customWidth="1"/>
    <col min="3842" max="3842" width="21.44140625" style="2" customWidth="1"/>
    <col min="3843" max="3843" width="27.5546875" style="2" customWidth="1"/>
    <col min="3844" max="3846" width="11" style="2" bestFit="1" customWidth="1"/>
    <col min="3847" max="3848" width="10" style="2" bestFit="1" customWidth="1"/>
    <col min="3849" max="3849" width="11" style="2" bestFit="1" customWidth="1"/>
    <col min="3850" max="3852" width="10" style="2" bestFit="1" customWidth="1"/>
    <col min="3853" max="4096" width="9.109375" style="2"/>
    <col min="4097" max="4097" width="5.109375" style="2" customWidth="1"/>
    <col min="4098" max="4098" width="21.44140625" style="2" customWidth="1"/>
    <col min="4099" max="4099" width="27.5546875" style="2" customWidth="1"/>
    <col min="4100" max="4102" width="11" style="2" bestFit="1" customWidth="1"/>
    <col min="4103" max="4104" width="10" style="2" bestFit="1" customWidth="1"/>
    <col min="4105" max="4105" width="11" style="2" bestFit="1" customWidth="1"/>
    <col min="4106" max="4108" width="10" style="2" bestFit="1" customWidth="1"/>
    <col min="4109" max="4352" width="9.109375" style="2"/>
    <col min="4353" max="4353" width="5.109375" style="2" customWidth="1"/>
    <col min="4354" max="4354" width="21.44140625" style="2" customWidth="1"/>
    <col min="4355" max="4355" width="27.5546875" style="2" customWidth="1"/>
    <col min="4356" max="4358" width="11" style="2" bestFit="1" customWidth="1"/>
    <col min="4359" max="4360" width="10" style="2" bestFit="1" customWidth="1"/>
    <col min="4361" max="4361" width="11" style="2" bestFit="1" customWidth="1"/>
    <col min="4362" max="4364" width="10" style="2" bestFit="1" customWidth="1"/>
    <col min="4365" max="4608" width="9.109375" style="2"/>
    <col min="4609" max="4609" width="5.109375" style="2" customWidth="1"/>
    <col min="4610" max="4610" width="21.44140625" style="2" customWidth="1"/>
    <col min="4611" max="4611" width="27.5546875" style="2" customWidth="1"/>
    <col min="4612" max="4614" width="11" style="2" bestFit="1" customWidth="1"/>
    <col min="4615" max="4616" width="10" style="2" bestFit="1" customWidth="1"/>
    <col min="4617" max="4617" width="11" style="2" bestFit="1" customWidth="1"/>
    <col min="4618" max="4620" width="10" style="2" bestFit="1" customWidth="1"/>
    <col min="4621" max="4864" width="9.109375" style="2"/>
    <col min="4865" max="4865" width="5.109375" style="2" customWidth="1"/>
    <col min="4866" max="4866" width="21.44140625" style="2" customWidth="1"/>
    <col min="4867" max="4867" width="27.5546875" style="2" customWidth="1"/>
    <col min="4868" max="4870" width="11" style="2" bestFit="1" customWidth="1"/>
    <col min="4871" max="4872" width="10" style="2" bestFit="1" customWidth="1"/>
    <col min="4873" max="4873" width="11" style="2" bestFit="1" customWidth="1"/>
    <col min="4874" max="4876" width="10" style="2" bestFit="1" customWidth="1"/>
    <col min="4877" max="5120" width="9.109375" style="2"/>
    <col min="5121" max="5121" width="5.109375" style="2" customWidth="1"/>
    <col min="5122" max="5122" width="21.44140625" style="2" customWidth="1"/>
    <col min="5123" max="5123" width="27.5546875" style="2" customWidth="1"/>
    <col min="5124" max="5126" width="11" style="2" bestFit="1" customWidth="1"/>
    <col min="5127" max="5128" width="10" style="2" bestFit="1" customWidth="1"/>
    <col min="5129" max="5129" width="11" style="2" bestFit="1" customWidth="1"/>
    <col min="5130" max="5132" width="10" style="2" bestFit="1" customWidth="1"/>
    <col min="5133" max="5376" width="9.109375" style="2"/>
    <col min="5377" max="5377" width="5.109375" style="2" customWidth="1"/>
    <col min="5378" max="5378" width="21.44140625" style="2" customWidth="1"/>
    <col min="5379" max="5379" width="27.5546875" style="2" customWidth="1"/>
    <col min="5380" max="5382" width="11" style="2" bestFit="1" customWidth="1"/>
    <col min="5383" max="5384" width="10" style="2" bestFit="1" customWidth="1"/>
    <col min="5385" max="5385" width="11" style="2" bestFit="1" customWidth="1"/>
    <col min="5386" max="5388" width="10" style="2" bestFit="1" customWidth="1"/>
    <col min="5389" max="5632" width="9.109375" style="2"/>
    <col min="5633" max="5633" width="5.109375" style="2" customWidth="1"/>
    <col min="5634" max="5634" width="21.44140625" style="2" customWidth="1"/>
    <col min="5635" max="5635" width="27.5546875" style="2" customWidth="1"/>
    <col min="5636" max="5638" width="11" style="2" bestFit="1" customWidth="1"/>
    <col min="5639" max="5640" width="10" style="2" bestFit="1" customWidth="1"/>
    <col min="5641" max="5641" width="11" style="2" bestFit="1" customWidth="1"/>
    <col min="5642" max="5644" width="10" style="2" bestFit="1" customWidth="1"/>
    <col min="5645" max="5888" width="9.109375" style="2"/>
    <col min="5889" max="5889" width="5.109375" style="2" customWidth="1"/>
    <col min="5890" max="5890" width="21.44140625" style="2" customWidth="1"/>
    <col min="5891" max="5891" width="27.5546875" style="2" customWidth="1"/>
    <col min="5892" max="5894" width="11" style="2" bestFit="1" customWidth="1"/>
    <col min="5895" max="5896" width="10" style="2" bestFit="1" customWidth="1"/>
    <col min="5897" max="5897" width="11" style="2" bestFit="1" customWidth="1"/>
    <col min="5898" max="5900" width="10" style="2" bestFit="1" customWidth="1"/>
    <col min="5901" max="6144" width="9.109375" style="2"/>
    <col min="6145" max="6145" width="5.109375" style="2" customWidth="1"/>
    <col min="6146" max="6146" width="21.44140625" style="2" customWidth="1"/>
    <col min="6147" max="6147" width="27.5546875" style="2" customWidth="1"/>
    <col min="6148" max="6150" width="11" style="2" bestFit="1" customWidth="1"/>
    <col min="6151" max="6152" width="10" style="2" bestFit="1" customWidth="1"/>
    <col min="6153" max="6153" width="11" style="2" bestFit="1" customWidth="1"/>
    <col min="6154" max="6156" width="10" style="2" bestFit="1" customWidth="1"/>
    <col min="6157" max="6400" width="9.109375" style="2"/>
    <col min="6401" max="6401" width="5.109375" style="2" customWidth="1"/>
    <col min="6402" max="6402" width="21.44140625" style="2" customWidth="1"/>
    <col min="6403" max="6403" width="27.5546875" style="2" customWidth="1"/>
    <col min="6404" max="6406" width="11" style="2" bestFit="1" customWidth="1"/>
    <col min="6407" max="6408" width="10" style="2" bestFit="1" customWidth="1"/>
    <col min="6409" max="6409" width="11" style="2" bestFit="1" customWidth="1"/>
    <col min="6410" max="6412" width="10" style="2" bestFit="1" customWidth="1"/>
    <col min="6413" max="6656" width="9.109375" style="2"/>
    <col min="6657" max="6657" width="5.109375" style="2" customWidth="1"/>
    <col min="6658" max="6658" width="21.44140625" style="2" customWidth="1"/>
    <col min="6659" max="6659" width="27.5546875" style="2" customWidth="1"/>
    <col min="6660" max="6662" width="11" style="2" bestFit="1" customWidth="1"/>
    <col min="6663" max="6664" width="10" style="2" bestFit="1" customWidth="1"/>
    <col min="6665" max="6665" width="11" style="2" bestFit="1" customWidth="1"/>
    <col min="6666" max="6668" width="10" style="2" bestFit="1" customWidth="1"/>
    <col min="6669" max="6912" width="9.109375" style="2"/>
    <col min="6913" max="6913" width="5.109375" style="2" customWidth="1"/>
    <col min="6914" max="6914" width="21.44140625" style="2" customWidth="1"/>
    <col min="6915" max="6915" width="27.5546875" style="2" customWidth="1"/>
    <col min="6916" max="6918" width="11" style="2" bestFit="1" customWidth="1"/>
    <col min="6919" max="6920" width="10" style="2" bestFit="1" customWidth="1"/>
    <col min="6921" max="6921" width="11" style="2" bestFit="1" customWidth="1"/>
    <col min="6922" max="6924" width="10" style="2" bestFit="1" customWidth="1"/>
    <col min="6925" max="7168" width="9.109375" style="2"/>
    <col min="7169" max="7169" width="5.109375" style="2" customWidth="1"/>
    <col min="7170" max="7170" width="21.44140625" style="2" customWidth="1"/>
    <col min="7171" max="7171" width="27.5546875" style="2" customWidth="1"/>
    <col min="7172" max="7174" width="11" style="2" bestFit="1" customWidth="1"/>
    <col min="7175" max="7176" width="10" style="2" bestFit="1" customWidth="1"/>
    <col min="7177" max="7177" width="11" style="2" bestFit="1" customWidth="1"/>
    <col min="7178" max="7180" width="10" style="2" bestFit="1" customWidth="1"/>
    <col min="7181" max="7424" width="9.109375" style="2"/>
    <col min="7425" max="7425" width="5.109375" style="2" customWidth="1"/>
    <col min="7426" max="7426" width="21.44140625" style="2" customWidth="1"/>
    <col min="7427" max="7427" width="27.5546875" style="2" customWidth="1"/>
    <col min="7428" max="7430" width="11" style="2" bestFit="1" customWidth="1"/>
    <col min="7431" max="7432" width="10" style="2" bestFit="1" customWidth="1"/>
    <col min="7433" max="7433" width="11" style="2" bestFit="1" customWidth="1"/>
    <col min="7434" max="7436" width="10" style="2" bestFit="1" customWidth="1"/>
    <col min="7437" max="7680" width="9.109375" style="2"/>
    <col min="7681" max="7681" width="5.109375" style="2" customWidth="1"/>
    <col min="7682" max="7682" width="21.44140625" style="2" customWidth="1"/>
    <col min="7683" max="7683" width="27.5546875" style="2" customWidth="1"/>
    <col min="7684" max="7686" width="11" style="2" bestFit="1" customWidth="1"/>
    <col min="7687" max="7688" width="10" style="2" bestFit="1" customWidth="1"/>
    <col min="7689" max="7689" width="11" style="2" bestFit="1" customWidth="1"/>
    <col min="7690" max="7692" width="10" style="2" bestFit="1" customWidth="1"/>
    <col min="7693" max="7936" width="9.109375" style="2"/>
    <col min="7937" max="7937" width="5.109375" style="2" customWidth="1"/>
    <col min="7938" max="7938" width="21.44140625" style="2" customWidth="1"/>
    <col min="7939" max="7939" width="27.5546875" style="2" customWidth="1"/>
    <col min="7940" max="7942" width="11" style="2" bestFit="1" customWidth="1"/>
    <col min="7943" max="7944" width="10" style="2" bestFit="1" customWidth="1"/>
    <col min="7945" max="7945" width="11" style="2" bestFit="1" customWidth="1"/>
    <col min="7946" max="7948" width="10" style="2" bestFit="1" customWidth="1"/>
    <col min="7949" max="8192" width="9.109375" style="2"/>
    <col min="8193" max="8193" width="5.109375" style="2" customWidth="1"/>
    <col min="8194" max="8194" width="21.44140625" style="2" customWidth="1"/>
    <col min="8195" max="8195" width="27.5546875" style="2" customWidth="1"/>
    <col min="8196" max="8198" width="11" style="2" bestFit="1" customWidth="1"/>
    <col min="8199" max="8200" width="10" style="2" bestFit="1" customWidth="1"/>
    <col min="8201" max="8201" width="11" style="2" bestFit="1" customWidth="1"/>
    <col min="8202" max="8204" width="10" style="2" bestFit="1" customWidth="1"/>
    <col min="8205" max="8448" width="9.109375" style="2"/>
    <col min="8449" max="8449" width="5.109375" style="2" customWidth="1"/>
    <col min="8450" max="8450" width="21.44140625" style="2" customWidth="1"/>
    <col min="8451" max="8451" width="27.5546875" style="2" customWidth="1"/>
    <col min="8452" max="8454" width="11" style="2" bestFit="1" customWidth="1"/>
    <col min="8455" max="8456" width="10" style="2" bestFit="1" customWidth="1"/>
    <col min="8457" max="8457" width="11" style="2" bestFit="1" customWidth="1"/>
    <col min="8458" max="8460" width="10" style="2" bestFit="1" customWidth="1"/>
    <col min="8461" max="8704" width="9.109375" style="2"/>
    <col min="8705" max="8705" width="5.109375" style="2" customWidth="1"/>
    <col min="8706" max="8706" width="21.44140625" style="2" customWidth="1"/>
    <col min="8707" max="8707" width="27.5546875" style="2" customWidth="1"/>
    <col min="8708" max="8710" width="11" style="2" bestFit="1" customWidth="1"/>
    <col min="8711" max="8712" width="10" style="2" bestFit="1" customWidth="1"/>
    <col min="8713" max="8713" width="11" style="2" bestFit="1" customWidth="1"/>
    <col min="8714" max="8716" width="10" style="2" bestFit="1" customWidth="1"/>
    <col min="8717" max="8960" width="9.109375" style="2"/>
    <col min="8961" max="8961" width="5.109375" style="2" customWidth="1"/>
    <col min="8962" max="8962" width="21.44140625" style="2" customWidth="1"/>
    <col min="8963" max="8963" width="27.5546875" style="2" customWidth="1"/>
    <col min="8964" max="8966" width="11" style="2" bestFit="1" customWidth="1"/>
    <col min="8967" max="8968" width="10" style="2" bestFit="1" customWidth="1"/>
    <col min="8969" max="8969" width="11" style="2" bestFit="1" customWidth="1"/>
    <col min="8970" max="8972" width="10" style="2" bestFit="1" customWidth="1"/>
    <col min="8973" max="9216" width="9.109375" style="2"/>
    <col min="9217" max="9217" width="5.109375" style="2" customWidth="1"/>
    <col min="9218" max="9218" width="21.44140625" style="2" customWidth="1"/>
    <col min="9219" max="9219" width="27.5546875" style="2" customWidth="1"/>
    <col min="9220" max="9222" width="11" style="2" bestFit="1" customWidth="1"/>
    <col min="9223" max="9224" width="10" style="2" bestFit="1" customWidth="1"/>
    <col min="9225" max="9225" width="11" style="2" bestFit="1" customWidth="1"/>
    <col min="9226" max="9228" width="10" style="2" bestFit="1" customWidth="1"/>
    <col min="9229" max="9472" width="9.109375" style="2"/>
    <col min="9473" max="9473" width="5.109375" style="2" customWidth="1"/>
    <col min="9474" max="9474" width="21.44140625" style="2" customWidth="1"/>
    <col min="9475" max="9475" width="27.5546875" style="2" customWidth="1"/>
    <col min="9476" max="9478" width="11" style="2" bestFit="1" customWidth="1"/>
    <col min="9479" max="9480" width="10" style="2" bestFit="1" customWidth="1"/>
    <col min="9481" max="9481" width="11" style="2" bestFit="1" customWidth="1"/>
    <col min="9482" max="9484" width="10" style="2" bestFit="1" customWidth="1"/>
    <col min="9485" max="9728" width="9.109375" style="2"/>
    <col min="9729" max="9729" width="5.109375" style="2" customWidth="1"/>
    <col min="9730" max="9730" width="21.44140625" style="2" customWidth="1"/>
    <col min="9731" max="9731" width="27.5546875" style="2" customWidth="1"/>
    <col min="9732" max="9734" width="11" style="2" bestFit="1" customWidth="1"/>
    <col min="9735" max="9736" width="10" style="2" bestFit="1" customWidth="1"/>
    <col min="9737" max="9737" width="11" style="2" bestFit="1" customWidth="1"/>
    <col min="9738" max="9740" width="10" style="2" bestFit="1" customWidth="1"/>
    <col min="9741" max="9984" width="9.109375" style="2"/>
    <col min="9985" max="9985" width="5.109375" style="2" customWidth="1"/>
    <col min="9986" max="9986" width="21.44140625" style="2" customWidth="1"/>
    <col min="9987" max="9987" width="27.5546875" style="2" customWidth="1"/>
    <col min="9988" max="9990" width="11" style="2" bestFit="1" customWidth="1"/>
    <col min="9991" max="9992" width="10" style="2" bestFit="1" customWidth="1"/>
    <col min="9993" max="9993" width="11" style="2" bestFit="1" customWidth="1"/>
    <col min="9994" max="9996" width="10" style="2" bestFit="1" customWidth="1"/>
    <col min="9997" max="10240" width="9.109375" style="2"/>
    <col min="10241" max="10241" width="5.109375" style="2" customWidth="1"/>
    <col min="10242" max="10242" width="21.44140625" style="2" customWidth="1"/>
    <col min="10243" max="10243" width="27.5546875" style="2" customWidth="1"/>
    <col min="10244" max="10246" width="11" style="2" bestFit="1" customWidth="1"/>
    <col min="10247" max="10248" width="10" style="2" bestFit="1" customWidth="1"/>
    <col min="10249" max="10249" width="11" style="2" bestFit="1" customWidth="1"/>
    <col min="10250" max="10252" width="10" style="2" bestFit="1" customWidth="1"/>
    <col min="10253" max="10496" width="9.109375" style="2"/>
    <col min="10497" max="10497" width="5.109375" style="2" customWidth="1"/>
    <col min="10498" max="10498" width="21.44140625" style="2" customWidth="1"/>
    <col min="10499" max="10499" width="27.5546875" style="2" customWidth="1"/>
    <col min="10500" max="10502" width="11" style="2" bestFit="1" customWidth="1"/>
    <col min="10503" max="10504" width="10" style="2" bestFit="1" customWidth="1"/>
    <col min="10505" max="10505" width="11" style="2" bestFit="1" customWidth="1"/>
    <col min="10506" max="10508" width="10" style="2" bestFit="1" customWidth="1"/>
    <col min="10509" max="10752" width="9.109375" style="2"/>
    <col min="10753" max="10753" width="5.109375" style="2" customWidth="1"/>
    <col min="10754" max="10754" width="21.44140625" style="2" customWidth="1"/>
    <col min="10755" max="10755" width="27.5546875" style="2" customWidth="1"/>
    <col min="10756" max="10758" width="11" style="2" bestFit="1" customWidth="1"/>
    <col min="10759" max="10760" width="10" style="2" bestFit="1" customWidth="1"/>
    <col min="10761" max="10761" width="11" style="2" bestFit="1" customWidth="1"/>
    <col min="10762" max="10764" width="10" style="2" bestFit="1" customWidth="1"/>
    <col min="10765" max="11008" width="9.109375" style="2"/>
    <col min="11009" max="11009" width="5.109375" style="2" customWidth="1"/>
    <col min="11010" max="11010" width="21.44140625" style="2" customWidth="1"/>
    <col min="11011" max="11011" width="27.5546875" style="2" customWidth="1"/>
    <col min="11012" max="11014" width="11" style="2" bestFit="1" customWidth="1"/>
    <col min="11015" max="11016" width="10" style="2" bestFit="1" customWidth="1"/>
    <col min="11017" max="11017" width="11" style="2" bestFit="1" customWidth="1"/>
    <col min="11018" max="11020" width="10" style="2" bestFit="1" customWidth="1"/>
    <col min="11021" max="11264" width="9.109375" style="2"/>
    <col min="11265" max="11265" width="5.109375" style="2" customWidth="1"/>
    <col min="11266" max="11266" width="21.44140625" style="2" customWidth="1"/>
    <col min="11267" max="11267" width="27.5546875" style="2" customWidth="1"/>
    <col min="11268" max="11270" width="11" style="2" bestFit="1" customWidth="1"/>
    <col min="11271" max="11272" width="10" style="2" bestFit="1" customWidth="1"/>
    <col min="11273" max="11273" width="11" style="2" bestFit="1" customWidth="1"/>
    <col min="11274" max="11276" width="10" style="2" bestFit="1" customWidth="1"/>
    <col min="11277" max="11520" width="9.109375" style="2"/>
    <col min="11521" max="11521" width="5.109375" style="2" customWidth="1"/>
    <col min="11522" max="11522" width="21.44140625" style="2" customWidth="1"/>
    <col min="11523" max="11523" width="27.5546875" style="2" customWidth="1"/>
    <col min="11524" max="11526" width="11" style="2" bestFit="1" customWidth="1"/>
    <col min="11527" max="11528" width="10" style="2" bestFit="1" customWidth="1"/>
    <col min="11529" max="11529" width="11" style="2" bestFit="1" customWidth="1"/>
    <col min="11530" max="11532" width="10" style="2" bestFit="1" customWidth="1"/>
    <col min="11533" max="11776" width="9.109375" style="2"/>
    <col min="11777" max="11777" width="5.109375" style="2" customWidth="1"/>
    <col min="11778" max="11778" width="21.44140625" style="2" customWidth="1"/>
    <col min="11779" max="11779" width="27.5546875" style="2" customWidth="1"/>
    <col min="11780" max="11782" width="11" style="2" bestFit="1" customWidth="1"/>
    <col min="11783" max="11784" width="10" style="2" bestFit="1" customWidth="1"/>
    <col min="11785" max="11785" width="11" style="2" bestFit="1" customWidth="1"/>
    <col min="11786" max="11788" width="10" style="2" bestFit="1" customWidth="1"/>
    <col min="11789" max="12032" width="9.109375" style="2"/>
    <col min="12033" max="12033" width="5.109375" style="2" customWidth="1"/>
    <col min="12034" max="12034" width="21.44140625" style="2" customWidth="1"/>
    <col min="12035" max="12035" width="27.5546875" style="2" customWidth="1"/>
    <col min="12036" max="12038" width="11" style="2" bestFit="1" customWidth="1"/>
    <col min="12039" max="12040" width="10" style="2" bestFit="1" customWidth="1"/>
    <col min="12041" max="12041" width="11" style="2" bestFit="1" customWidth="1"/>
    <col min="12042" max="12044" width="10" style="2" bestFit="1" customWidth="1"/>
    <col min="12045" max="12288" width="9.109375" style="2"/>
    <col min="12289" max="12289" width="5.109375" style="2" customWidth="1"/>
    <col min="12290" max="12290" width="21.44140625" style="2" customWidth="1"/>
    <col min="12291" max="12291" width="27.5546875" style="2" customWidth="1"/>
    <col min="12292" max="12294" width="11" style="2" bestFit="1" customWidth="1"/>
    <col min="12295" max="12296" width="10" style="2" bestFit="1" customWidth="1"/>
    <col min="12297" max="12297" width="11" style="2" bestFit="1" customWidth="1"/>
    <col min="12298" max="12300" width="10" style="2" bestFit="1" customWidth="1"/>
    <col min="12301" max="12544" width="9.109375" style="2"/>
    <col min="12545" max="12545" width="5.109375" style="2" customWidth="1"/>
    <col min="12546" max="12546" width="21.44140625" style="2" customWidth="1"/>
    <col min="12547" max="12547" width="27.5546875" style="2" customWidth="1"/>
    <col min="12548" max="12550" width="11" style="2" bestFit="1" customWidth="1"/>
    <col min="12551" max="12552" width="10" style="2" bestFit="1" customWidth="1"/>
    <col min="12553" max="12553" width="11" style="2" bestFit="1" customWidth="1"/>
    <col min="12554" max="12556" width="10" style="2" bestFit="1" customWidth="1"/>
    <col min="12557" max="12800" width="9.109375" style="2"/>
    <col min="12801" max="12801" width="5.109375" style="2" customWidth="1"/>
    <col min="12802" max="12802" width="21.44140625" style="2" customWidth="1"/>
    <col min="12803" max="12803" width="27.5546875" style="2" customWidth="1"/>
    <col min="12804" max="12806" width="11" style="2" bestFit="1" customWidth="1"/>
    <col min="12807" max="12808" width="10" style="2" bestFit="1" customWidth="1"/>
    <col min="12809" max="12809" width="11" style="2" bestFit="1" customWidth="1"/>
    <col min="12810" max="12812" width="10" style="2" bestFit="1" customWidth="1"/>
    <col min="12813" max="13056" width="9.109375" style="2"/>
    <col min="13057" max="13057" width="5.109375" style="2" customWidth="1"/>
    <col min="13058" max="13058" width="21.44140625" style="2" customWidth="1"/>
    <col min="13059" max="13059" width="27.5546875" style="2" customWidth="1"/>
    <col min="13060" max="13062" width="11" style="2" bestFit="1" customWidth="1"/>
    <col min="13063" max="13064" width="10" style="2" bestFit="1" customWidth="1"/>
    <col min="13065" max="13065" width="11" style="2" bestFit="1" customWidth="1"/>
    <col min="13066" max="13068" width="10" style="2" bestFit="1" customWidth="1"/>
    <col min="13069" max="13312" width="9.109375" style="2"/>
    <col min="13313" max="13313" width="5.109375" style="2" customWidth="1"/>
    <col min="13314" max="13314" width="21.44140625" style="2" customWidth="1"/>
    <col min="13315" max="13315" width="27.5546875" style="2" customWidth="1"/>
    <col min="13316" max="13318" width="11" style="2" bestFit="1" customWidth="1"/>
    <col min="13319" max="13320" width="10" style="2" bestFit="1" customWidth="1"/>
    <col min="13321" max="13321" width="11" style="2" bestFit="1" customWidth="1"/>
    <col min="13322" max="13324" width="10" style="2" bestFit="1" customWidth="1"/>
    <col min="13325" max="13568" width="9.109375" style="2"/>
    <col min="13569" max="13569" width="5.109375" style="2" customWidth="1"/>
    <col min="13570" max="13570" width="21.44140625" style="2" customWidth="1"/>
    <col min="13571" max="13571" width="27.5546875" style="2" customWidth="1"/>
    <col min="13572" max="13574" width="11" style="2" bestFit="1" customWidth="1"/>
    <col min="13575" max="13576" width="10" style="2" bestFit="1" customWidth="1"/>
    <col min="13577" max="13577" width="11" style="2" bestFit="1" customWidth="1"/>
    <col min="13578" max="13580" width="10" style="2" bestFit="1" customWidth="1"/>
    <col min="13581" max="13824" width="9.109375" style="2"/>
    <col min="13825" max="13825" width="5.109375" style="2" customWidth="1"/>
    <col min="13826" max="13826" width="21.44140625" style="2" customWidth="1"/>
    <col min="13827" max="13827" width="27.5546875" style="2" customWidth="1"/>
    <col min="13828" max="13830" width="11" style="2" bestFit="1" customWidth="1"/>
    <col min="13831" max="13832" width="10" style="2" bestFit="1" customWidth="1"/>
    <col min="13833" max="13833" width="11" style="2" bestFit="1" customWidth="1"/>
    <col min="13834" max="13836" width="10" style="2" bestFit="1" customWidth="1"/>
    <col min="13837" max="14080" width="9.109375" style="2"/>
    <col min="14081" max="14081" width="5.109375" style="2" customWidth="1"/>
    <col min="14082" max="14082" width="21.44140625" style="2" customWidth="1"/>
    <col min="14083" max="14083" width="27.5546875" style="2" customWidth="1"/>
    <col min="14084" max="14086" width="11" style="2" bestFit="1" customWidth="1"/>
    <col min="14087" max="14088" width="10" style="2" bestFit="1" customWidth="1"/>
    <col min="14089" max="14089" width="11" style="2" bestFit="1" customWidth="1"/>
    <col min="14090" max="14092" width="10" style="2" bestFit="1" customWidth="1"/>
    <col min="14093" max="14336" width="9.109375" style="2"/>
    <col min="14337" max="14337" width="5.109375" style="2" customWidth="1"/>
    <col min="14338" max="14338" width="21.44140625" style="2" customWidth="1"/>
    <col min="14339" max="14339" width="27.5546875" style="2" customWidth="1"/>
    <col min="14340" max="14342" width="11" style="2" bestFit="1" customWidth="1"/>
    <col min="14343" max="14344" width="10" style="2" bestFit="1" customWidth="1"/>
    <col min="14345" max="14345" width="11" style="2" bestFit="1" customWidth="1"/>
    <col min="14346" max="14348" width="10" style="2" bestFit="1" customWidth="1"/>
    <col min="14349" max="14592" width="9.109375" style="2"/>
    <col min="14593" max="14593" width="5.109375" style="2" customWidth="1"/>
    <col min="14594" max="14594" width="21.44140625" style="2" customWidth="1"/>
    <col min="14595" max="14595" width="27.5546875" style="2" customWidth="1"/>
    <col min="14596" max="14598" width="11" style="2" bestFit="1" customWidth="1"/>
    <col min="14599" max="14600" width="10" style="2" bestFit="1" customWidth="1"/>
    <col min="14601" max="14601" width="11" style="2" bestFit="1" customWidth="1"/>
    <col min="14602" max="14604" width="10" style="2" bestFit="1" customWidth="1"/>
    <col min="14605" max="14848" width="9.109375" style="2"/>
    <col min="14849" max="14849" width="5.109375" style="2" customWidth="1"/>
    <col min="14850" max="14850" width="21.44140625" style="2" customWidth="1"/>
    <col min="14851" max="14851" width="27.5546875" style="2" customWidth="1"/>
    <col min="14852" max="14854" width="11" style="2" bestFit="1" customWidth="1"/>
    <col min="14855" max="14856" width="10" style="2" bestFit="1" customWidth="1"/>
    <col min="14857" max="14857" width="11" style="2" bestFit="1" customWidth="1"/>
    <col min="14858" max="14860" width="10" style="2" bestFit="1" customWidth="1"/>
    <col min="14861" max="15104" width="9.109375" style="2"/>
    <col min="15105" max="15105" width="5.109375" style="2" customWidth="1"/>
    <col min="15106" max="15106" width="21.44140625" style="2" customWidth="1"/>
    <col min="15107" max="15107" width="27.5546875" style="2" customWidth="1"/>
    <col min="15108" max="15110" width="11" style="2" bestFit="1" customWidth="1"/>
    <col min="15111" max="15112" width="10" style="2" bestFit="1" customWidth="1"/>
    <col min="15113" max="15113" width="11" style="2" bestFit="1" customWidth="1"/>
    <col min="15114" max="15116" width="10" style="2" bestFit="1" customWidth="1"/>
    <col min="15117" max="15360" width="9.109375" style="2"/>
    <col min="15361" max="15361" width="5.109375" style="2" customWidth="1"/>
    <col min="15362" max="15362" width="21.44140625" style="2" customWidth="1"/>
    <col min="15363" max="15363" width="27.5546875" style="2" customWidth="1"/>
    <col min="15364" max="15366" width="11" style="2" bestFit="1" customWidth="1"/>
    <col min="15367" max="15368" width="10" style="2" bestFit="1" customWidth="1"/>
    <col min="15369" max="15369" width="11" style="2" bestFit="1" customWidth="1"/>
    <col min="15370" max="15372" width="10" style="2" bestFit="1" customWidth="1"/>
    <col min="15373" max="15616" width="9.109375" style="2"/>
    <col min="15617" max="15617" width="5.109375" style="2" customWidth="1"/>
    <col min="15618" max="15618" width="21.44140625" style="2" customWidth="1"/>
    <col min="15619" max="15619" width="27.5546875" style="2" customWidth="1"/>
    <col min="15620" max="15622" width="11" style="2" bestFit="1" customWidth="1"/>
    <col min="15623" max="15624" width="10" style="2" bestFit="1" customWidth="1"/>
    <col min="15625" max="15625" width="11" style="2" bestFit="1" customWidth="1"/>
    <col min="15626" max="15628" width="10" style="2" bestFit="1" customWidth="1"/>
    <col min="15629" max="15872" width="9.109375" style="2"/>
    <col min="15873" max="15873" width="5.109375" style="2" customWidth="1"/>
    <col min="15874" max="15874" width="21.44140625" style="2" customWidth="1"/>
    <col min="15875" max="15875" width="27.5546875" style="2" customWidth="1"/>
    <col min="15876" max="15878" width="11" style="2" bestFit="1" customWidth="1"/>
    <col min="15879" max="15880" width="10" style="2" bestFit="1" customWidth="1"/>
    <col min="15881" max="15881" width="11" style="2" bestFit="1" customWidth="1"/>
    <col min="15882" max="15884" width="10" style="2" bestFit="1" customWidth="1"/>
    <col min="15885" max="16128" width="9.109375" style="2"/>
    <col min="16129" max="16129" width="5.109375" style="2" customWidth="1"/>
    <col min="16130" max="16130" width="21.44140625" style="2" customWidth="1"/>
    <col min="16131" max="16131" width="27.5546875" style="2" customWidth="1"/>
    <col min="16132" max="16134" width="11" style="2" bestFit="1" customWidth="1"/>
    <col min="16135" max="16136" width="10" style="2" bestFit="1" customWidth="1"/>
    <col min="16137" max="16137" width="11" style="2" bestFit="1" customWidth="1"/>
    <col min="16138" max="16140" width="10" style="2" bestFit="1" customWidth="1"/>
    <col min="16141" max="16384" width="9.109375" style="2"/>
  </cols>
  <sheetData>
    <row r="2" spans="2:24" ht="12" customHeight="1" x14ac:dyDescent="0.3">
      <c r="B2" s="56" t="s">
        <v>99</v>
      </c>
      <c r="C2" s="56"/>
      <c r="D2" s="56"/>
      <c r="E2" s="56"/>
      <c r="F2" s="56"/>
      <c r="G2" s="56"/>
      <c r="H2" s="56"/>
      <c r="I2" s="56"/>
      <c r="J2" s="56"/>
      <c r="K2" s="56"/>
      <c r="L2" s="56"/>
      <c r="N2"/>
      <c r="O2"/>
      <c r="P2"/>
      <c r="Q2"/>
      <c r="R2"/>
      <c r="S2"/>
      <c r="T2"/>
      <c r="U2"/>
      <c r="V2"/>
      <c r="W2"/>
      <c r="X2"/>
    </row>
    <row r="3" spans="2:24" ht="12" customHeight="1" x14ac:dyDescent="0.3">
      <c r="B3" s="57"/>
      <c r="C3" s="57"/>
      <c r="D3" s="59" t="s">
        <v>0</v>
      </c>
      <c r="E3" s="59"/>
      <c r="F3" s="60"/>
      <c r="G3" s="59" t="s">
        <v>2</v>
      </c>
      <c r="H3" s="59"/>
      <c r="I3" s="59"/>
      <c r="J3" s="59"/>
      <c r="K3" s="59"/>
      <c r="L3" s="59"/>
      <c r="N3"/>
      <c r="O3"/>
      <c r="P3"/>
      <c r="Q3"/>
      <c r="R3"/>
      <c r="S3"/>
      <c r="T3"/>
      <c r="U3"/>
      <c r="V3"/>
      <c r="W3"/>
      <c r="X3"/>
    </row>
    <row r="4" spans="2:24" ht="12" customHeight="1" thickBot="1" x14ac:dyDescent="0.35">
      <c r="B4" s="58"/>
      <c r="C4" s="58"/>
      <c r="D4" s="10" t="s">
        <v>4</v>
      </c>
      <c r="E4" s="10" t="s">
        <v>5</v>
      </c>
      <c r="F4" s="11" t="s">
        <v>3</v>
      </c>
      <c r="G4" s="10" t="s">
        <v>8</v>
      </c>
      <c r="H4" s="10" t="s">
        <v>9</v>
      </c>
      <c r="I4" s="10" t="s">
        <v>10</v>
      </c>
      <c r="J4" s="10" t="s">
        <v>11</v>
      </c>
      <c r="K4" s="10" t="s">
        <v>12</v>
      </c>
      <c r="L4" s="10" t="s">
        <v>13</v>
      </c>
      <c r="N4"/>
      <c r="O4"/>
      <c r="P4"/>
      <c r="Q4"/>
      <c r="R4"/>
      <c r="S4"/>
      <c r="T4"/>
      <c r="U4"/>
      <c r="V4"/>
      <c r="W4"/>
      <c r="X4"/>
    </row>
    <row r="5" spans="2:24" ht="12" customHeight="1" x14ac:dyDescent="0.3">
      <c r="B5" s="55" t="s">
        <v>1</v>
      </c>
      <c r="C5" s="9" t="s">
        <v>6</v>
      </c>
      <c r="D5" s="32">
        <v>82119.364760324301</v>
      </c>
      <c r="E5" s="32">
        <v>89119.265325786153</v>
      </c>
      <c r="F5" s="33">
        <v>171238.63008611</v>
      </c>
      <c r="G5" s="32">
        <v>9735.9447990560457</v>
      </c>
      <c r="H5" s="32">
        <v>14687.125157136332</v>
      </c>
      <c r="I5" s="32">
        <v>81119.900095913414</v>
      </c>
      <c r="J5" s="32">
        <v>50596.677483761516</v>
      </c>
      <c r="K5" s="32">
        <v>9647.5321394502716</v>
      </c>
      <c r="L5" s="32">
        <v>5451.4504107929706</v>
      </c>
      <c r="N5"/>
      <c r="O5"/>
      <c r="P5"/>
      <c r="Q5"/>
      <c r="R5"/>
      <c r="S5"/>
      <c r="T5"/>
      <c r="U5"/>
      <c r="V5"/>
      <c r="W5"/>
      <c r="X5"/>
    </row>
    <row r="6" spans="2:24" ht="12" customHeight="1" x14ac:dyDescent="0.3">
      <c r="B6" s="55"/>
      <c r="C6" s="9" t="s">
        <v>7</v>
      </c>
      <c r="D6" s="32">
        <v>119217.33326266096</v>
      </c>
      <c r="E6" s="32">
        <v>118900.92843968942</v>
      </c>
      <c r="F6" s="33">
        <v>238118.26170234894</v>
      </c>
      <c r="G6" s="32">
        <v>36246.703379725834</v>
      </c>
      <c r="H6" s="32">
        <v>40763.635820639371</v>
      </c>
      <c r="I6" s="32">
        <v>35412.465427393334</v>
      </c>
      <c r="J6" s="32">
        <v>52315.487362642227</v>
      </c>
      <c r="K6" s="32">
        <v>40704.406788622589</v>
      </c>
      <c r="L6" s="32">
        <v>32675.562923327059</v>
      </c>
      <c r="N6"/>
      <c r="O6"/>
      <c r="P6"/>
      <c r="Q6"/>
      <c r="R6"/>
      <c r="S6"/>
      <c r="T6"/>
      <c r="U6"/>
      <c r="V6"/>
      <c r="W6"/>
      <c r="X6"/>
    </row>
    <row r="7" spans="2:24" ht="12" customHeight="1" x14ac:dyDescent="0.3">
      <c r="B7" s="55"/>
      <c r="C7" s="7" t="s">
        <v>3</v>
      </c>
      <c r="D7" s="34">
        <v>201336.69802298394</v>
      </c>
      <c r="E7" s="34">
        <v>208020.19376547434</v>
      </c>
      <c r="F7" s="33">
        <v>409356.89178846037</v>
      </c>
      <c r="G7" s="34">
        <v>45982.648178781943</v>
      </c>
      <c r="H7" s="34">
        <v>55450.760977775797</v>
      </c>
      <c r="I7" s="34">
        <v>116532.36552330683</v>
      </c>
      <c r="J7" s="34">
        <v>102912.1648464036</v>
      </c>
      <c r="K7" s="34">
        <v>50351.938928073039</v>
      </c>
      <c r="L7" s="34">
        <v>38127.013334120136</v>
      </c>
      <c r="N7"/>
      <c r="O7"/>
      <c r="P7"/>
      <c r="Q7"/>
      <c r="R7"/>
      <c r="S7"/>
      <c r="T7"/>
      <c r="U7"/>
      <c r="V7"/>
      <c r="W7"/>
      <c r="X7"/>
    </row>
    <row r="8" spans="2:24" ht="12" customHeight="1" x14ac:dyDescent="0.3">
      <c r="B8" s="61" t="s">
        <v>75</v>
      </c>
      <c r="C8" s="12" t="s">
        <v>20</v>
      </c>
      <c r="D8" s="35">
        <v>75688.575764821639</v>
      </c>
      <c r="E8" s="35">
        <v>39784.817160625971</v>
      </c>
      <c r="F8" s="36">
        <v>115473.39292544751</v>
      </c>
      <c r="G8" s="35">
        <v>13043.176071568721</v>
      </c>
      <c r="H8" s="35">
        <v>14773.166896081841</v>
      </c>
      <c r="I8" s="35">
        <v>35054.153937347306</v>
      </c>
      <c r="J8" s="35">
        <v>28177.66721186525</v>
      </c>
      <c r="K8" s="35">
        <v>15156.47274118916</v>
      </c>
      <c r="L8" s="35">
        <v>9268.7560673948265</v>
      </c>
      <c r="N8"/>
      <c r="O8"/>
      <c r="P8"/>
      <c r="Q8"/>
      <c r="R8"/>
      <c r="S8"/>
      <c r="T8"/>
      <c r="U8"/>
      <c r="V8"/>
      <c r="W8"/>
      <c r="X8"/>
    </row>
    <row r="9" spans="2:24" ht="12" customHeight="1" x14ac:dyDescent="0.3">
      <c r="B9" s="55"/>
      <c r="C9" s="9" t="s">
        <v>21</v>
      </c>
      <c r="D9" s="32">
        <v>9551.4173429570055</v>
      </c>
      <c r="E9" s="32">
        <v>57638.360978496639</v>
      </c>
      <c r="F9" s="33">
        <v>67189.778321453588</v>
      </c>
      <c r="G9" s="32">
        <v>7778.4382155408584</v>
      </c>
      <c r="H9" s="32">
        <v>10038.144400519694</v>
      </c>
      <c r="I9" s="32">
        <v>18710.606424340262</v>
      </c>
      <c r="J9" s="32">
        <v>16350.737080295981</v>
      </c>
      <c r="K9" s="32">
        <v>8206.1852523575944</v>
      </c>
      <c r="L9" s="32">
        <v>6105.6669483991</v>
      </c>
      <c r="N9"/>
      <c r="O9"/>
      <c r="P9"/>
      <c r="Q9"/>
      <c r="R9"/>
      <c r="S9"/>
      <c r="T9"/>
      <c r="U9"/>
      <c r="V9"/>
      <c r="W9"/>
      <c r="X9"/>
    </row>
    <row r="10" spans="2:24" ht="12" customHeight="1" x14ac:dyDescent="0.3">
      <c r="B10" s="55"/>
      <c r="C10" s="9" t="s">
        <v>22</v>
      </c>
      <c r="D10" s="32">
        <v>89869.732708851239</v>
      </c>
      <c r="E10" s="32">
        <v>82774.548234611168</v>
      </c>
      <c r="F10" s="33">
        <v>172644.28094346164</v>
      </c>
      <c r="G10" s="32">
        <v>18612.433531040006</v>
      </c>
      <c r="H10" s="32">
        <v>23340.213820238358</v>
      </c>
      <c r="I10" s="32">
        <v>43681.417982296189</v>
      </c>
      <c r="J10" s="32">
        <v>47732.073475485602</v>
      </c>
      <c r="K10" s="32">
        <v>21012.226790880984</v>
      </c>
      <c r="L10" s="32">
        <v>18265.915343520959</v>
      </c>
      <c r="N10"/>
      <c r="O10"/>
      <c r="P10"/>
      <c r="Q10"/>
      <c r="R10"/>
      <c r="S10"/>
      <c r="T10"/>
      <c r="U10"/>
      <c r="V10"/>
      <c r="W10"/>
      <c r="X10"/>
    </row>
    <row r="11" spans="2:24" ht="12" customHeight="1" x14ac:dyDescent="0.3">
      <c r="B11" s="55"/>
      <c r="C11" s="9" t="s">
        <v>23</v>
      </c>
      <c r="D11" s="32">
        <v>14790.840871047445</v>
      </c>
      <c r="E11" s="32">
        <v>12551.687505690743</v>
      </c>
      <c r="F11" s="33">
        <v>27342.528376738181</v>
      </c>
      <c r="G11" s="32">
        <v>4362.0750367043456</v>
      </c>
      <c r="H11" s="32">
        <v>4125.5967779512648</v>
      </c>
      <c r="I11" s="32">
        <v>7675.0444581467937</v>
      </c>
      <c r="J11" s="32">
        <v>6204.6438369361731</v>
      </c>
      <c r="K11" s="32">
        <v>2365.2403363197345</v>
      </c>
      <c r="L11" s="32">
        <v>2609.9279306798812</v>
      </c>
      <c r="N11"/>
      <c r="O11"/>
      <c r="P11"/>
      <c r="Q11"/>
      <c r="R11"/>
      <c r="S11"/>
      <c r="T11"/>
      <c r="U11"/>
      <c r="V11"/>
      <c r="W11"/>
      <c r="X11"/>
    </row>
    <row r="12" spans="2:24" ht="12" customHeight="1" x14ac:dyDescent="0.3">
      <c r="B12" s="55"/>
      <c r="C12" s="9" t="s">
        <v>24</v>
      </c>
      <c r="D12" s="32">
        <v>11436.13133530801</v>
      </c>
      <c r="E12" s="32">
        <v>15270.779886051392</v>
      </c>
      <c r="F12" s="33">
        <v>26706.911221359405</v>
      </c>
      <c r="G12" s="32">
        <v>2186.5253239280219</v>
      </c>
      <c r="H12" s="32">
        <v>3173.6390829844227</v>
      </c>
      <c r="I12" s="32">
        <v>11411.14272117594</v>
      </c>
      <c r="J12" s="32">
        <v>4447.0432418205874</v>
      </c>
      <c r="K12" s="32">
        <v>3611.8138073252235</v>
      </c>
      <c r="L12" s="32">
        <v>1876.7470441252112</v>
      </c>
      <c r="N12"/>
      <c r="O12"/>
      <c r="P12"/>
      <c r="Q12"/>
      <c r="R12"/>
      <c r="S12"/>
      <c r="T12"/>
      <c r="U12"/>
      <c r="V12"/>
      <c r="W12"/>
      <c r="X12"/>
    </row>
    <row r="13" spans="2:24" ht="12" customHeight="1" x14ac:dyDescent="0.3">
      <c r="B13" s="55"/>
      <c r="C13" s="9" t="s">
        <v>73</v>
      </c>
      <c r="D13" s="32">
        <v>0</v>
      </c>
      <c r="E13" s="32">
        <v>0</v>
      </c>
      <c r="F13" s="33">
        <v>0</v>
      </c>
      <c r="G13" s="32">
        <v>0</v>
      </c>
      <c r="H13" s="32">
        <v>0</v>
      </c>
      <c r="I13" s="32">
        <v>0</v>
      </c>
      <c r="J13" s="32">
        <v>0</v>
      </c>
      <c r="K13" s="32">
        <v>0</v>
      </c>
      <c r="L13" s="32">
        <v>0</v>
      </c>
      <c r="N13"/>
      <c r="O13"/>
      <c r="P13"/>
      <c r="Q13"/>
      <c r="R13"/>
      <c r="S13"/>
      <c r="T13"/>
      <c r="U13"/>
      <c r="V13"/>
      <c r="W13"/>
      <c r="X13"/>
    </row>
    <row r="14" spans="2:24" ht="12" customHeight="1" x14ac:dyDescent="0.3">
      <c r="B14" s="62"/>
      <c r="C14" s="13" t="s">
        <v>3</v>
      </c>
      <c r="D14" s="37">
        <v>201336.69802298394</v>
      </c>
      <c r="E14" s="37">
        <v>208020.19376547434</v>
      </c>
      <c r="F14" s="38">
        <v>409356.89178846037</v>
      </c>
      <c r="G14" s="37">
        <v>45982.648178781943</v>
      </c>
      <c r="H14" s="37">
        <v>55450.760977775797</v>
      </c>
      <c r="I14" s="37">
        <v>116532.36552330683</v>
      </c>
      <c r="J14" s="37">
        <v>102912.1648464036</v>
      </c>
      <c r="K14" s="37">
        <v>50351.938928073039</v>
      </c>
      <c r="L14" s="37">
        <v>38127.013334120136</v>
      </c>
      <c r="N14"/>
      <c r="O14"/>
      <c r="P14"/>
      <c r="Q14"/>
      <c r="R14"/>
      <c r="S14"/>
      <c r="T14"/>
      <c r="U14"/>
      <c r="V14"/>
      <c r="W14"/>
      <c r="X14"/>
    </row>
    <row r="15" spans="2:24" ht="12" customHeight="1" x14ac:dyDescent="0.3">
      <c r="B15" s="55" t="s">
        <v>0</v>
      </c>
      <c r="C15" s="9" t="s">
        <v>4</v>
      </c>
      <c r="D15" s="32">
        <v>201336.69802298394</v>
      </c>
      <c r="E15" s="32">
        <v>0</v>
      </c>
      <c r="F15" s="33">
        <v>201336.69802298394</v>
      </c>
      <c r="G15" s="32">
        <v>22513.708357791736</v>
      </c>
      <c r="H15" s="32">
        <v>27503.065997667993</v>
      </c>
      <c r="I15" s="32">
        <v>56651.532642062222</v>
      </c>
      <c r="J15" s="32">
        <v>50666.052885467616</v>
      </c>
      <c r="K15" s="32">
        <v>25251.114576907756</v>
      </c>
      <c r="L15" s="32">
        <v>18751.22356308726</v>
      </c>
      <c r="N15"/>
      <c r="O15"/>
      <c r="P15"/>
      <c r="Q15"/>
      <c r="R15"/>
      <c r="S15"/>
      <c r="T15"/>
      <c r="U15"/>
      <c r="V15"/>
      <c r="W15"/>
      <c r="X15"/>
    </row>
    <row r="16" spans="2:24" ht="12" customHeight="1" x14ac:dyDescent="0.3">
      <c r="B16" s="55"/>
      <c r="C16" s="9" t="s">
        <v>5</v>
      </c>
      <c r="D16" s="32">
        <v>0</v>
      </c>
      <c r="E16" s="32">
        <v>208020.19376547434</v>
      </c>
      <c r="F16" s="33">
        <v>208020.19376547434</v>
      </c>
      <c r="G16" s="32">
        <v>23468.939820990232</v>
      </c>
      <c r="H16" s="32">
        <v>27947.694980107597</v>
      </c>
      <c r="I16" s="32">
        <v>59880.832881244205</v>
      </c>
      <c r="J16" s="32">
        <v>52246.111960936141</v>
      </c>
      <c r="K16" s="32">
        <v>25100.824351164898</v>
      </c>
      <c r="L16" s="32">
        <v>19375.789771032752</v>
      </c>
      <c r="N16"/>
      <c r="O16"/>
      <c r="P16"/>
      <c r="Q16"/>
      <c r="R16"/>
      <c r="S16"/>
      <c r="T16"/>
      <c r="U16"/>
      <c r="V16"/>
      <c r="W16"/>
      <c r="X16"/>
    </row>
    <row r="17" spans="2:24" ht="12" customHeight="1" x14ac:dyDescent="0.3">
      <c r="B17" s="55"/>
      <c r="C17" s="7" t="s">
        <v>3</v>
      </c>
      <c r="D17" s="34">
        <v>201336.69802298394</v>
      </c>
      <c r="E17" s="34">
        <v>208020.19376547434</v>
      </c>
      <c r="F17" s="33">
        <v>409356.89178846037</v>
      </c>
      <c r="G17" s="34">
        <v>45982.648178781943</v>
      </c>
      <c r="H17" s="34">
        <v>55450.760977775797</v>
      </c>
      <c r="I17" s="34">
        <v>116532.36552330683</v>
      </c>
      <c r="J17" s="34">
        <v>102912.1648464036</v>
      </c>
      <c r="K17" s="34">
        <v>50351.938928073039</v>
      </c>
      <c r="L17" s="34">
        <v>38127.013334120136</v>
      </c>
      <c r="N17"/>
      <c r="O17"/>
      <c r="P17"/>
      <c r="Q17"/>
      <c r="R17"/>
      <c r="S17"/>
      <c r="T17"/>
      <c r="U17"/>
      <c r="V17"/>
      <c r="W17"/>
      <c r="X17"/>
    </row>
    <row r="18" spans="2:24" ht="12" customHeight="1" x14ac:dyDescent="0.3">
      <c r="B18" s="61" t="s">
        <v>25</v>
      </c>
      <c r="C18" s="12" t="s">
        <v>26</v>
      </c>
      <c r="D18" s="35">
        <v>48192.950554664276</v>
      </c>
      <c r="E18" s="35">
        <v>48017.022932324697</v>
      </c>
      <c r="F18" s="36">
        <v>96209.973486989198</v>
      </c>
      <c r="G18" s="35">
        <v>5234.375598527854</v>
      </c>
      <c r="H18" s="35">
        <v>3412.2330785154522</v>
      </c>
      <c r="I18" s="35">
        <v>58556.96085019267</v>
      </c>
      <c r="J18" s="35">
        <v>17938.33613197508</v>
      </c>
      <c r="K18" s="35">
        <v>9701.1577180834829</v>
      </c>
      <c r="L18" s="35">
        <v>1366.910109694373</v>
      </c>
      <c r="N18"/>
      <c r="O18"/>
      <c r="P18"/>
      <c r="Q18"/>
      <c r="R18"/>
      <c r="S18"/>
      <c r="T18"/>
      <c r="U18"/>
      <c r="V18"/>
      <c r="W18"/>
      <c r="X18"/>
    </row>
    <row r="19" spans="2:24" ht="12" customHeight="1" x14ac:dyDescent="0.3">
      <c r="B19" s="55"/>
      <c r="C19" s="9" t="s">
        <v>27</v>
      </c>
      <c r="D19" s="32">
        <v>8703.1480407617164</v>
      </c>
      <c r="E19" s="32">
        <v>9905.1092203072494</v>
      </c>
      <c r="F19" s="33">
        <v>18608.257261068979</v>
      </c>
      <c r="G19" s="32">
        <v>169.6083683117177</v>
      </c>
      <c r="H19" s="32">
        <v>318.47895893560326</v>
      </c>
      <c r="I19" s="32">
        <v>4308.9702137791546</v>
      </c>
      <c r="J19" s="32">
        <v>2668.8869231224949</v>
      </c>
      <c r="K19" s="32">
        <v>9071.1741038008458</v>
      </c>
      <c r="L19" s="32">
        <v>2071.1386931191664</v>
      </c>
      <c r="N19"/>
      <c r="O19"/>
      <c r="P19"/>
      <c r="Q19"/>
      <c r="R19"/>
      <c r="S19"/>
      <c r="T19"/>
      <c r="U19"/>
      <c r="V19"/>
      <c r="W19"/>
      <c r="X19"/>
    </row>
    <row r="20" spans="2:24" ht="12" customHeight="1" x14ac:dyDescent="0.3">
      <c r="B20" s="55"/>
      <c r="C20" s="9" t="s">
        <v>28</v>
      </c>
      <c r="D20" s="32">
        <v>25808.914093856663</v>
      </c>
      <c r="E20" s="32">
        <v>27699.126988485143</v>
      </c>
      <c r="F20" s="33">
        <v>53508.041082342192</v>
      </c>
      <c r="G20" s="32">
        <v>1991.1685781938977</v>
      </c>
      <c r="H20" s="32">
        <v>2469.7210332525019</v>
      </c>
      <c r="I20" s="32">
        <v>2789.1234945947772</v>
      </c>
      <c r="J20" s="32">
        <v>7375.8352943129403</v>
      </c>
      <c r="K20" s="32">
        <v>11645.991427138888</v>
      </c>
      <c r="L20" s="32">
        <v>27236.201254848787</v>
      </c>
      <c r="N20"/>
      <c r="O20"/>
      <c r="P20"/>
      <c r="Q20"/>
      <c r="R20"/>
      <c r="S20"/>
      <c r="T20"/>
      <c r="U20"/>
      <c r="V20"/>
      <c r="W20"/>
      <c r="X20"/>
    </row>
    <row r="21" spans="2:24" ht="12" customHeight="1" x14ac:dyDescent="0.3">
      <c r="B21" s="55"/>
      <c r="C21" s="9" t="s">
        <v>29</v>
      </c>
      <c r="D21" s="32">
        <v>99190.666710805875</v>
      </c>
      <c r="E21" s="32">
        <v>103928.84751991181</v>
      </c>
      <c r="F21" s="33">
        <v>203119.51423071735</v>
      </c>
      <c r="G21" s="32">
        <v>32098.266402195535</v>
      </c>
      <c r="H21" s="32">
        <v>45367.57229814367</v>
      </c>
      <c r="I21" s="32">
        <v>39090.135958778374</v>
      </c>
      <c r="J21" s="32">
        <v>62836.551439860959</v>
      </c>
      <c r="K21" s="32">
        <v>17481.967738047977</v>
      </c>
      <c r="L21" s="32">
        <v>6245.0203936917205</v>
      </c>
      <c r="N21"/>
      <c r="O21"/>
      <c r="P21"/>
      <c r="Q21"/>
      <c r="R21"/>
      <c r="S21"/>
      <c r="T21"/>
      <c r="U21"/>
      <c r="V21"/>
      <c r="W21"/>
      <c r="X21"/>
    </row>
    <row r="22" spans="2:24" ht="12" customHeight="1" x14ac:dyDescent="0.3">
      <c r="B22" s="55"/>
      <c r="C22" s="9" t="s">
        <v>24</v>
      </c>
      <c r="D22" s="32">
        <v>19293.312338635951</v>
      </c>
      <c r="E22" s="32">
        <v>18372.690984518787</v>
      </c>
      <c r="F22" s="33">
        <v>37666.003323154757</v>
      </c>
      <c r="G22" s="32">
        <v>6489.2292315529721</v>
      </c>
      <c r="H22" s="32">
        <v>3882.7556089284822</v>
      </c>
      <c r="I22" s="32">
        <v>11639.468721701285</v>
      </c>
      <c r="J22" s="32">
        <v>11995.158937204544</v>
      </c>
      <c r="K22" s="32">
        <v>2451.6479410015259</v>
      </c>
      <c r="L22" s="32">
        <v>1207.7428827659962</v>
      </c>
      <c r="N22"/>
      <c r="O22"/>
      <c r="P22"/>
      <c r="Q22"/>
      <c r="R22"/>
      <c r="S22"/>
      <c r="T22"/>
      <c r="U22"/>
      <c r="V22"/>
      <c r="W22"/>
      <c r="X22"/>
    </row>
    <row r="23" spans="2:24" ht="12" customHeight="1" x14ac:dyDescent="0.3">
      <c r="B23" s="55"/>
      <c r="C23" s="9" t="s">
        <v>73</v>
      </c>
      <c r="D23" s="32">
        <v>147.7062842601556</v>
      </c>
      <c r="E23" s="32">
        <v>97.396119927812634</v>
      </c>
      <c r="F23" s="33">
        <v>245.10240418796823</v>
      </c>
      <c r="G23" s="32">
        <v>0</v>
      </c>
      <c r="H23" s="32">
        <v>0</v>
      </c>
      <c r="I23" s="32">
        <v>147.7062842601556</v>
      </c>
      <c r="J23" s="32">
        <v>97.396119927812634</v>
      </c>
      <c r="K23" s="32">
        <v>0</v>
      </c>
      <c r="L23" s="32">
        <v>0</v>
      </c>
      <c r="N23"/>
      <c r="O23"/>
      <c r="P23"/>
      <c r="Q23"/>
      <c r="R23"/>
      <c r="S23"/>
      <c r="T23"/>
      <c r="U23"/>
      <c r="V23"/>
      <c r="W23"/>
      <c r="X23"/>
    </row>
    <row r="24" spans="2:24" ht="12" customHeight="1" x14ac:dyDescent="0.3">
      <c r="B24" s="62"/>
      <c r="C24" s="13" t="s">
        <v>3</v>
      </c>
      <c r="D24" s="37">
        <v>201336.69802298394</v>
      </c>
      <c r="E24" s="37">
        <v>208020.19376547434</v>
      </c>
      <c r="F24" s="38">
        <v>409356.89178846037</v>
      </c>
      <c r="G24" s="37">
        <v>45982.648178781943</v>
      </c>
      <c r="H24" s="37">
        <v>55450.760977775797</v>
      </c>
      <c r="I24" s="37">
        <v>116532.36552330683</v>
      </c>
      <c r="J24" s="37">
        <v>102912.1648464036</v>
      </c>
      <c r="K24" s="37">
        <v>50351.938928073039</v>
      </c>
      <c r="L24" s="37">
        <v>38127.013334120136</v>
      </c>
      <c r="N24"/>
      <c r="O24"/>
      <c r="P24"/>
      <c r="Q24"/>
      <c r="R24"/>
      <c r="S24"/>
      <c r="T24"/>
      <c r="U24"/>
      <c r="V24"/>
      <c r="W24"/>
      <c r="X24"/>
    </row>
    <row r="25" spans="2:24" ht="12" customHeight="1" x14ac:dyDescent="0.3">
      <c r="B25" s="61" t="s">
        <v>30</v>
      </c>
      <c r="C25" s="9" t="s">
        <v>10</v>
      </c>
      <c r="D25" s="32">
        <v>179037.33061025263</v>
      </c>
      <c r="E25" s="32">
        <v>182858.37419628465</v>
      </c>
      <c r="F25" s="33">
        <v>361895.70480653644</v>
      </c>
      <c r="G25" s="32">
        <v>43142.146266056756</v>
      </c>
      <c r="H25" s="32">
        <v>50395.676904084168</v>
      </c>
      <c r="I25" s="32">
        <v>102005.59412793849</v>
      </c>
      <c r="J25" s="32">
        <v>89102.119091203305</v>
      </c>
      <c r="K25" s="32">
        <v>43544.544871086298</v>
      </c>
      <c r="L25" s="32">
        <v>33705.623546169569</v>
      </c>
      <c r="N25"/>
      <c r="O25"/>
      <c r="P25"/>
      <c r="Q25"/>
      <c r="R25"/>
      <c r="S25"/>
      <c r="T25"/>
      <c r="U25"/>
      <c r="V25"/>
      <c r="W25"/>
      <c r="X25"/>
    </row>
    <row r="26" spans="2:24" ht="12" customHeight="1" x14ac:dyDescent="0.3">
      <c r="B26" s="55"/>
      <c r="C26" s="9" t="s">
        <v>31</v>
      </c>
      <c r="D26" s="32">
        <v>8513.5375502375664</v>
      </c>
      <c r="E26" s="32">
        <v>10277.618735085398</v>
      </c>
      <c r="F26" s="33">
        <v>18791.15628532297</v>
      </c>
      <c r="G26" s="32">
        <v>539.01111489300456</v>
      </c>
      <c r="H26" s="32">
        <v>2543.6591851734602</v>
      </c>
      <c r="I26" s="32">
        <v>2836.696234492164</v>
      </c>
      <c r="J26" s="32">
        <v>6800.3233377188399</v>
      </c>
      <c r="K26" s="32">
        <v>3307.776392285607</v>
      </c>
      <c r="L26" s="32">
        <v>2763.690020759886</v>
      </c>
      <c r="N26"/>
      <c r="O26"/>
      <c r="P26"/>
      <c r="Q26"/>
      <c r="R26"/>
      <c r="S26"/>
      <c r="T26"/>
      <c r="U26"/>
      <c r="V26"/>
      <c r="W26"/>
      <c r="X26"/>
    </row>
    <row r="27" spans="2:24" ht="12" customHeight="1" x14ac:dyDescent="0.3">
      <c r="B27" s="55"/>
      <c r="C27" s="9" t="s">
        <v>32</v>
      </c>
      <c r="D27" s="32">
        <v>3789.6932377001262</v>
      </c>
      <c r="E27" s="32">
        <v>5429.2425034733415</v>
      </c>
      <c r="F27" s="33">
        <v>9218.9357411734709</v>
      </c>
      <c r="G27" s="32">
        <v>180.83364925065933</v>
      </c>
      <c r="H27" s="32">
        <v>316.78015720456256</v>
      </c>
      <c r="I27" s="32">
        <v>5399.9742418872884</v>
      </c>
      <c r="J27" s="32">
        <v>793.92250233850973</v>
      </c>
      <c r="K27" s="32">
        <v>1762.7742996660531</v>
      </c>
      <c r="L27" s="32">
        <v>764.65089082639338</v>
      </c>
      <c r="N27"/>
      <c r="O27"/>
      <c r="P27"/>
      <c r="Q27"/>
      <c r="R27"/>
      <c r="S27"/>
      <c r="T27"/>
      <c r="U27"/>
      <c r="V27"/>
      <c r="W27"/>
      <c r="X27"/>
    </row>
    <row r="28" spans="2:24" ht="12" customHeight="1" x14ac:dyDescent="0.3">
      <c r="B28" s="55"/>
      <c r="C28" s="9" t="s">
        <v>95</v>
      </c>
      <c r="D28" s="32">
        <v>3869.1149172524838</v>
      </c>
      <c r="E28" s="32">
        <v>3786.876463930716</v>
      </c>
      <c r="F28" s="33">
        <v>7655.9913811832002</v>
      </c>
      <c r="G28" s="32">
        <v>467.23227695778667</v>
      </c>
      <c r="H28" s="32">
        <v>1377.6029993030002</v>
      </c>
      <c r="I28" s="32">
        <v>1536.5492964539508</v>
      </c>
      <c r="J28" s="32">
        <v>2423.1260277990596</v>
      </c>
      <c r="K28" s="32">
        <v>1161.5516063656692</v>
      </c>
      <c r="L28" s="32">
        <v>689.92917430373245</v>
      </c>
      <c r="N28"/>
      <c r="O28"/>
      <c r="P28"/>
      <c r="Q28"/>
      <c r="R28"/>
      <c r="S28"/>
      <c r="T28"/>
      <c r="U28"/>
      <c r="V28"/>
      <c r="W28"/>
      <c r="X28"/>
    </row>
    <row r="29" spans="2:24" ht="12" customHeight="1" x14ac:dyDescent="0.3">
      <c r="B29" s="55"/>
      <c r="C29" s="9" t="s">
        <v>24</v>
      </c>
      <c r="D29" s="32">
        <v>6127.0217075413748</v>
      </c>
      <c r="E29" s="32">
        <v>5668.0818667014837</v>
      </c>
      <c r="F29" s="33">
        <v>11795.103574242854</v>
      </c>
      <c r="G29" s="32">
        <v>1653.4248716238126</v>
      </c>
      <c r="H29" s="32">
        <v>817.04173201063668</v>
      </c>
      <c r="I29" s="32">
        <v>4753.5516225348192</v>
      </c>
      <c r="J29" s="32">
        <v>3792.6738873439617</v>
      </c>
      <c r="K29" s="32">
        <v>575.29175866920139</v>
      </c>
      <c r="L29" s="32">
        <v>203.1197020604273</v>
      </c>
      <c r="N29"/>
      <c r="O29"/>
      <c r="P29"/>
      <c r="Q29"/>
      <c r="R29"/>
      <c r="S29"/>
      <c r="T29"/>
      <c r="U29"/>
      <c r="V29"/>
      <c r="W29"/>
      <c r="X29"/>
    </row>
    <row r="30" spans="2:24" ht="12" customHeight="1" x14ac:dyDescent="0.3">
      <c r="B30" s="55"/>
      <c r="C30" s="9" t="s">
        <v>73</v>
      </c>
      <c r="D30" s="32">
        <v>0</v>
      </c>
      <c r="E30" s="32">
        <v>0</v>
      </c>
      <c r="F30" s="33">
        <v>0</v>
      </c>
      <c r="G30" s="32">
        <v>0</v>
      </c>
      <c r="H30" s="32">
        <v>0</v>
      </c>
      <c r="I30" s="32">
        <v>0</v>
      </c>
      <c r="J30" s="32">
        <v>0</v>
      </c>
      <c r="K30" s="32">
        <v>0</v>
      </c>
      <c r="L30" s="32">
        <v>0</v>
      </c>
      <c r="N30"/>
      <c r="O30"/>
      <c r="P30"/>
      <c r="Q30"/>
      <c r="R30"/>
      <c r="S30"/>
      <c r="T30"/>
      <c r="U30"/>
      <c r="V30"/>
      <c r="W30"/>
      <c r="X30"/>
    </row>
    <row r="31" spans="2:24" ht="12" customHeight="1" x14ac:dyDescent="0.3">
      <c r="B31" s="55"/>
      <c r="C31" s="7" t="s">
        <v>3</v>
      </c>
      <c r="D31" s="34">
        <v>201336.69802298417</v>
      </c>
      <c r="E31" s="34">
        <v>208020.19376547556</v>
      </c>
      <c r="F31" s="33">
        <v>409356.89178845962</v>
      </c>
      <c r="G31" s="34">
        <v>45982.648178782016</v>
      </c>
      <c r="H31" s="34">
        <v>55450.760977775877</v>
      </c>
      <c r="I31" s="34">
        <v>116532.36552330681</v>
      </c>
      <c r="J31" s="34">
        <v>102912.16484640355</v>
      </c>
      <c r="K31" s="34">
        <v>50351.93892807301</v>
      </c>
      <c r="L31" s="34">
        <v>38127.013334120122</v>
      </c>
      <c r="N31"/>
      <c r="O31"/>
      <c r="P31"/>
      <c r="Q31"/>
      <c r="R31"/>
      <c r="S31"/>
      <c r="T31"/>
      <c r="U31"/>
      <c r="V31"/>
      <c r="W31"/>
      <c r="X31"/>
    </row>
    <row r="32" spans="2:24" ht="12" customHeight="1" x14ac:dyDescent="0.3">
      <c r="B32" s="61" t="s">
        <v>33</v>
      </c>
      <c r="C32" s="12" t="s">
        <v>71</v>
      </c>
      <c r="D32" s="35">
        <v>57920.063848800208</v>
      </c>
      <c r="E32" s="35">
        <v>52972.944501054961</v>
      </c>
      <c r="F32" s="36">
        <v>110893.00834985482</v>
      </c>
      <c r="G32" s="35">
        <v>11159.685267608689</v>
      </c>
      <c r="H32" s="35">
        <v>13469.239955744586</v>
      </c>
      <c r="I32" s="35">
        <v>29659.868851703966</v>
      </c>
      <c r="J32" s="35">
        <v>29919.376887944472</v>
      </c>
      <c r="K32" s="35">
        <v>14233.877193269327</v>
      </c>
      <c r="L32" s="35">
        <v>12450.960193583673</v>
      </c>
      <c r="N32"/>
      <c r="O32"/>
      <c r="P32"/>
      <c r="Q32"/>
      <c r="R32"/>
      <c r="S32"/>
      <c r="T32"/>
      <c r="U32"/>
      <c r="V32"/>
      <c r="W32"/>
      <c r="X32"/>
    </row>
    <row r="33" spans="2:24" ht="12" customHeight="1" x14ac:dyDescent="0.3">
      <c r="B33" s="55"/>
      <c r="C33" s="9" t="s">
        <v>34</v>
      </c>
      <c r="D33" s="32">
        <v>41324.560601766083</v>
      </c>
      <c r="E33" s="32">
        <v>41014.388981008218</v>
      </c>
      <c r="F33" s="33">
        <v>82338.94958277441</v>
      </c>
      <c r="G33" s="32">
        <v>8573.4777073214409</v>
      </c>
      <c r="H33" s="32">
        <v>11911.262919795307</v>
      </c>
      <c r="I33" s="32">
        <v>22514.414641554431</v>
      </c>
      <c r="J33" s="32">
        <v>20217.117992194177</v>
      </c>
      <c r="K33" s="32">
        <v>10527.06380116977</v>
      </c>
      <c r="L33" s="32">
        <v>8595.6125207390851</v>
      </c>
      <c r="N33"/>
      <c r="O33"/>
      <c r="P33"/>
      <c r="Q33"/>
      <c r="R33"/>
      <c r="S33"/>
      <c r="T33"/>
      <c r="U33"/>
      <c r="V33"/>
      <c r="W33"/>
      <c r="X33"/>
    </row>
    <row r="34" spans="2:24" ht="12" customHeight="1" x14ac:dyDescent="0.3">
      <c r="B34" s="55"/>
      <c r="C34" s="9" t="s">
        <v>35</v>
      </c>
      <c r="D34" s="32">
        <v>26997.166063192457</v>
      </c>
      <c r="E34" s="32">
        <v>32054.334858161696</v>
      </c>
      <c r="F34" s="33">
        <v>59051.500921354367</v>
      </c>
      <c r="G34" s="32">
        <v>6861.2975319771067</v>
      </c>
      <c r="H34" s="32">
        <v>8920.2164108561246</v>
      </c>
      <c r="I34" s="32">
        <v>14796.388570422016</v>
      </c>
      <c r="J34" s="32">
        <v>15943.053622731413</v>
      </c>
      <c r="K34" s="32">
        <v>7357.3764576251242</v>
      </c>
      <c r="L34" s="32">
        <v>5173.1683277423763</v>
      </c>
      <c r="N34"/>
      <c r="O34"/>
      <c r="P34"/>
      <c r="Q34"/>
      <c r="R34"/>
      <c r="S34"/>
      <c r="T34"/>
      <c r="U34"/>
      <c r="V34"/>
      <c r="W34"/>
      <c r="X34"/>
    </row>
    <row r="35" spans="2:24" ht="12" customHeight="1" x14ac:dyDescent="0.3">
      <c r="B35" s="55"/>
      <c r="C35" s="9" t="s">
        <v>36</v>
      </c>
      <c r="D35" s="32">
        <v>24172.190647998141</v>
      </c>
      <c r="E35" s="32">
        <v>29875.863839842597</v>
      </c>
      <c r="F35" s="33">
        <v>54048.054487840869</v>
      </c>
      <c r="G35" s="32">
        <v>5717.8541905733264</v>
      </c>
      <c r="H35" s="32">
        <v>6734.3813440470649</v>
      </c>
      <c r="I35" s="32">
        <v>16702.605494423995</v>
      </c>
      <c r="J35" s="32">
        <v>13164.869711429854</v>
      </c>
      <c r="K35" s="32">
        <v>7121.5070927393281</v>
      </c>
      <c r="L35" s="32">
        <v>4606.83665462717</v>
      </c>
      <c r="N35"/>
      <c r="O35"/>
      <c r="P35"/>
      <c r="Q35"/>
      <c r="R35"/>
      <c r="S35"/>
      <c r="T35"/>
      <c r="U35"/>
      <c r="V35"/>
      <c r="W35"/>
      <c r="X35"/>
    </row>
    <row r="36" spans="2:24" ht="12" customHeight="1" x14ac:dyDescent="0.3">
      <c r="B36" s="55"/>
      <c r="C36" s="9" t="s">
        <v>37</v>
      </c>
      <c r="D36" s="32">
        <v>19807.196184852983</v>
      </c>
      <c r="E36" s="32">
        <v>22845.594985905191</v>
      </c>
      <c r="F36" s="33">
        <v>42652.791170758275</v>
      </c>
      <c r="G36" s="32">
        <v>5276.1445226290061</v>
      </c>
      <c r="H36" s="32">
        <v>6843.9354569474826</v>
      </c>
      <c r="I36" s="32">
        <v>12684.947815318863</v>
      </c>
      <c r="J36" s="32">
        <v>9504.4762531544256</v>
      </c>
      <c r="K36" s="32">
        <v>5113.8750735013027</v>
      </c>
      <c r="L36" s="32">
        <v>3229.4120492071311</v>
      </c>
      <c r="N36"/>
      <c r="O36"/>
      <c r="P36"/>
      <c r="Q36"/>
      <c r="R36"/>
      <c r="S36"/>
      <c r="T36"/>
      <c r="U36"/>
      <c r="V36"/>
      <c r="W36"/>
      <c r="X36"/>
    </row>
    <row r="37" spans="2:24" ht="12" customHeight="1" x14ac:dyDescent="0.3">
      <c r="B37" s="55"/>
      <c r="C37" s="9" t="s">
        <v>38</v>
      </c>
      <c r="D37" s="32">
        <v>30917.440542909546</v>
      </c>
      <c r="E37" s="32">
        <v>29099.413958633773</v>
      </c>
      <c r="F37" s="33">
        <v>60016.854501543436</v>
      </c>
      <c r="G37" s="32">
        <v>8394.188958672461</v>
      </c>
      <c r="H37" s="32">
        <v>7571.7248903850059</v>
      </c>
      <c r="I37" s="32">
        <v>19868.781224753548</v>
      </c>
      <c r="J37" s="32">
        <v>14163.270378949226</v>
      </c>
      <c r="K37" s="32">
        <v>5947.8654605625788</v>
      </c>
      <c r="L37" s="32">
        <v>4071.0235882205252</v>
      </c>
      <c r="N37"/>
      <c r="O37"/>
      <c r="P37"/>
      <c r="Q37"/>
      <c r="R37"/>
      <c r="S37"/>
      <c r="T37"/>
      <c r="U37"/>
      <c r="V37"/>
      <c r="W37"/>
      <c r="X37"/>
    </row>
    <row r="38" spans="2:24" ht="12" customHeight="1" x14ac:dyDescent="0.3">
      <c r="B38" s="55"/>
      <c r="C38" s="9" t="s">
        <v>73</v>
      </c>
      <c r="D38" s="32">
        <v>198.08013346547</v>
      </c>
      <c r="E38" s="32">
        <v>157.65264086955645</v>
      </c>
      <c r="F38" s="33">
        <v>355.73277433502642</v>
      </c>
      <c r="G38" s="32">
        <v>0</v>
      </c>
      <c r="H38" s="32">
        <v>0</v>
      </c>
      <c r="I38" s="32">
        <v>305.35892512971202</v>
      </c>
      <c r="J38" s="32">
        <v>0</v>
      </c>
      <c r="K38" s="32">
        <v>50.373849205314407</v>
      </c>
      <c r="L38" s="32">
        <v>0</v>
      </c>
      <c r="N38"/>
      <c r="O38"/>
      <c r="P38"/>
      <c r="Q38"/>
      <c r="R38"/>
      <c r="S38"/>
      <c r="T38"/>
      <c r="U38"/>
      <c r="V38"/>
      <c r="W38"/>
      <c r="X38"/>
    </row>
    <row r="39" spans="2:24" ht="12" customHeight="1" x14ac:dyDescent="0.3">
      <c r="B39" s="62"/>
      <c r="C39" s="13" t="s">
        <v>3</v>
      </c>
      <c r="D39" s="37">
        <v>201336.69802298394</v>
      </c>
      <c r="E39" s="37">
        <v>208020.19376547434</v>
      </c>
      <c r="F39" s="38">
        <v>409356.89178846037</v>
      </c>
      <c r="G39" s="37">
        <v>45982.648178781943</v>
      </c>
      <c r="H39" s="37">
        <v>55450.760977775797</v>
      </c>
      <c r="I39" s="37">
        <v>116532.36552330683</v>
      </c>
      <c r="J39" s="37">
        <v>102912.1648464036</v>
      </c>
      <c r="K39" s="37">
        <v>50351.938928073039</v>
      </c>
      <c r="L39" s="37">
        <v>38127.013334120136</v>
      </c>
      <c r="N39"/>
      <c r="O39"/>
      <c r="P39"/>
      <c r="Q39"/>
      <c r="R39"/>
      <c r="S39"/>
      <c r="T39"/>
      <c r="U39"/>
      <c r="V39"/>
      <c r="W39"/>
      <c r="X39"/>
    </row>
    <row r="40" spans="2:24" ht="12" customHeight="1" x14ac:dyDescent="0.3">
      <c r="B40" s="63" t="s">
        <v>14</v>
      </c>
      <c r="C40" s="12" t="s">
        <v>71</v>
      </c>
      <c r="D40" s="35">
        <v>57920.063848800208</v>
      </c>
      <c r="E40" s="35">
        <v>52972.944501054961</v>
      </c>
      <c r="F40" s="36">
        <v>110893.00834985482</v>
      </c>
      <c r="G40" s="35">
        <v>11159.685267608689</v>
      </c>
      <c r="H40" s="35">
        <v>13469.239955744586</v>
      </c>
      <c r="I40" s="35">
        <v>29659.868851703966</v>
      </c>
      <c r="J40" s="35">
        <v>29919.376887944472</v>
      </c>
      <c r="K40" s="35">
        <v>14233.877193269327</v>
      </c>
      <c r="L40" s="35">
        <v>12450.960193583673</v>
      </c>
      <c r="N40"/>
      <c r="O40"/>
      <c r="P40"/>
      <c r="Q40"/>
      <c r="R40"/>
      <c r="S40"/>
      <c r="T40"/>
      <c r="U40"/>
      <c r="V40"/>
      <c r="W40"/>
      <c r="X40"/>
    </row>
    <row r="41" spans="2:24" ht="12" customHeight="1" x14ac:dyDescent="0.3">
      <c r="B41" s="62"/>
      <c r="C41" s="9" t="s">
        <v>15</v>
      </c>
      <c r="D41" s="32">
        <v>99116.671097671686</v>
      </c>
      <c r="E41" s="32">
        <v>66690.831385065452</v>
      </c>
      <c r="F41" s="33">
        <v>165807.50248273654</v>
      </c>
      <c r="G41" s="32">
        <v>18134.263424858316</v>
      </c>
      <c r="H41" s="32">
        <v>23772.712847774994</v>
      </c>
      <c r="I41" s="32">
        <v>51874.157911240814</v>
      </c>
      <c r="J41" s="32">
        <v>40908.983951888797</v>
      </c>
      <c r="K41" s="32">
        <v>20722.291940431871</v>
      </c>
      <c r="L41" s="32">
        <v>10395.092406541793</v>
      </c>
      <c r="N41"/>
      <c r="O41"/>
      <c r="P41"/>
      <c r="Q41"/>
      <c r="R41"/>
      <c r="S41"/>
      <c r="T41"/>
      <c r="U41"/>
      <c r="V41"/>
      <c r="W41"/>
      <c r="X41"/>
    </row>
    <row r="42" spans="2:24" ht="12" customHeight="1" x14ac:dyDescent="0.3">
      <c r="B42" s="62"/>
      <c r="C42" s="9" t="s">
        <v>16</v>
      </c>
      <c r="D42" s="32">
        <v>2427.6282826782235</v>
      </c>
      <c r="E42" s="32">
        <v>2618.2179823730621</v>
      </c>
      <c r="F42" s="33">
        <v>5045.8462650512874</v>
      </c>
      <c r="G42" s="32">
        <v>295.77810039844206</v>
      </c>
      <c r="H42" s="32">
        <v>605.21673344183489</v>
      </c>
      <c r="I42" s="32">
        <v>1868.9209457814113</v>
      </c>
      <c r="J42" s="32">
        <v>1582.0207131038214</v>
      </c>
      <c r="K42" s="32">
        <v>464.19342731509602</v>
      </c>
      <c r="L42" s="32">
        <v>229.71634501067922</v>
      </c>
      <c r="N42"/>
      <c r="O42"/>
      <c r="P42"/>
      <c r="Q42"/>
      <c r="R42"/>
      <c r="S42"/>
      <c r="T42"/>
      <c r="U42"/>
      <c r="V42"/>
      <c r="W42"/>
      <c r="X42"/>
    </row>
    <row r="43" spans="2:24" ht="12" customHeight="1" x14ac:dyDescent="0.3">
      <c r="B43" s="62"/>
      <c r="C43" s="9" t="s">
        <v>72</v>
      </c>
      <c r="D43" s="32">
        <v>41405.02148579777</v>
      </c>
      <c r="E43" s="32">
        <v>85540.813093481585</v>
      </c>
      <c r="F43" s="33">
        <v>126945.83457927924</v>
      </c>
      <c r="G43" s="32">
        <v>16363.828948733191</v>
      </c>
      <c r="H43" s="32">
        <v>17603.591440814158</v>
      </c>
      <c r="I43" s="32">
        <v>32676.352605190459</v>
      </c>
      <c r="J43" s="32">
        <v>30414.652966260393</v>
      </c>
      <c r="K43" s="32">
        <v>14859.032357160702</v>
      </c>
      <c r="L43" s="32">
        <v>15028.376261120326</v>
      </c>
      <c r="N43"/>
      <c r="O43"/>
      <c r="P43"/>
      <c r="Q43"/>
      <c r="R43"/>
      <c r="S43"/>
      <c r="T43"/>
      <c r="U43"/>
      <c r="V43"/>
      <c r="W43"/>
      <c r="X43"/>
    </row>
    <row r="44" spans="2:24" ht="12" customHeight="1" x14ac:dyDescent="0.3">
      <c r="B44" s="62"/>
      <c r="C44" s="9" t="s">
        <v>73</v>
      </c>
      <c r="D44" s="32">
        <v>467.31330803742389</v>
      </c>
      <c r="E44" s="32">
        <v>197.38680350103908</v>
      </c>
      <c r="F44" s="33">
        <v>664.70011153846292</v>
      </c>
      <c r="G44" s="32">
        <v>29.092437183297363</v>
      </c>
      <c r="H44" s="32">
        <v>0</v>
      </c>
      <c r="I44" s="32">
        <v>453.06520938986762</v>
      </c>
      <c r="J44" s="32">
        <v>87.130327206133003</v>
      </c>
      <c r="K44" s="32">
        <v>72.544009895700185</v>
      </c>
      <c r="L44" s="32">
        <v>22.868127863464757</v>
      </c>
      <c r="N44"/>
      <c r="O44"/>
      <c r="P44"/>
      <c r="Q44"/>
      <c r="R44"/>
      <c r="S44"/>
      <c r="T44"/>
      <c r="U44"/>
      <c r="V44"/>
      <c r="W44"/>
      <c r="X44"/>
    </row>
    <row r="45" spans="2:24" ht="12" customHeight="1" x14ac:dyDescent="0.25">
      <c r="B45" s="62"/>
      <c r="C45" s="13" t="s">
        <v>3</v>
      </c>
      <c r="D45" s="37">
        <v>201336.69802298394</v>
      </c>
      <c r="E45" s="37">
        <v>208020.19376547434</v>
      </c>
      <c r="F45" s="38">
        <v>409356.89178846037</v>
      </c>
      <c r="G45" s="37">
        <v>45982.648178781943</v>
      </c>
      <c r="H45" s="37">
        <v>55450.760977775797</v>
      </c>
      <c r="I45" s="37">
        <v>116532.36552330683</v>
      </c>
      <c r="J45" s="37">
        <v>102912.1648464036</v>
      </c>
      <c r="K45" s="37">
        <v>50351.938928073039</v>
      </c>
      <c r="L45" s="37">
        <v>38127.013334120136</v>
      </c>
    </row>
    <row r="46" spans="2:24" ht="12" customHeight="1" x14ac:dyDescent="0.25">
      <c r="B46" s="55" t="s">
        <v>98</v>
      </c>
      <c r="C46" s="55"/>
      <c r="D46" s="55"/>
      <c r="E46" s="55"/>
      <c r="F46" s="55"/>
      <c r="G46" s="55"/>
      <c r="H46" s="55"/>
      <c r="I46" s="55"/>
      <c r="J46" s="55"/>
      <c r="K46" s="55"/>
      <c r="L46" s="55"/>
    </row>
  </sheetData>
  <mergeCells count="12">
    <mergeCell ref="B46:L46"/>
    <mergeCell ref="B2:L2"/>
    <mergeCell ref="B3:C4"/>
    <mergeCell ref="D3:F3"/>
    <mergeCell ref="G3:L3"/>
    <mergeCell ref="B5:B7"/>
    <mergeCell ref="B8:B14"/>
    <mergeCell ref="B15:B17"/>
    <mergeCell ref="B18:B24"/>
    <mergeCell ref="B25:B31"/>
    <mergeCell ref="B32:B39"/>
    <mergeCell ref="B40:B4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0A05E-685B-4A46-9A22-7FFDCCD9A249}">
  <dimension ref="B2:Y46"/>
  <sheetViews>
    <sheetView topLeftCell="A19" zoomScale="85" zoomScaleNormal="85" workbookViewId="0">
      <selection activeCell="P30" sqref="P30"/>
    </sheetView>
  </sheetViews>
  <sheetFormatPr defaultRowHeight="12" customHeight="1" x14ac:dyDescent="0.25"/>
  <cols>
    <col min="1" max="1" width="4.88671875" style="2" customWidth="1"/>
    <col min="2" max="3" width="18.6640625" style="2" customWidth="1"/>
    <col min="4" max="6" width="11.6640625" style="2" bestFit="1" customWidth="1"/>
    <col min="7" max="8" width="10.6640625" style="2" bestFit="1" customWidth="1"/>
    <col min="9" max="9" width="11.5546875" style="2" bestFit="1" customWidth="1"/>
    <col min="10" max="12" width="10.6640625" style="2" bestFit="1" customWidth="1"/>
    <col min="13" max="13" width="4.21875" style="2" customWidth="1"/>
    <col min="14" max="256" width="9.109375" style="2"/>
    <col min="257" max="257" width="4.88671875" style="2" customWidth="1"/>
    <col min="258" max="259" width="18.6640625" style="2" customWidth="1"/>
    <col min="260" max="262" width="11" style="2" bestFit="1" customWidth="1"/>
    <col min="263" max="268" width="10" style="2" bestFit="1" customWidth="1"/>
    <col min="269" max="512" width="9.109375" style="2"/>
    <col min="513" max="513" width="4.88671875" style="2" customWidth="1"/>
    <col min="514" max="515" width="18.6640625" style="2" customWidth="1"/>
    <col min="516" max="518" width="11" style="2" bestFit="1" customWidth="1"/>
    <col min="519" max="524" width="10" style="2" bestFit="1" customWidth="1"/>
    <col min="525" max="768" width="9.109375" style="2"/>
    <col min="769" max="769" width="4.88671875" style="2" customWidth="1"/>
    <col min="770" max="771" width="18.6640625" style="2" customWidth="1"/>
    <col min="772" max="774" width="11" style="2" bestFit="1" customWidth="1"/>
    <col min="775" max="780" width="10" style="2" bestFit="1" customWidth="1"/>
    <col min="781" max="1024" width="9.109375" style="2"/>
    <col min="1025" max="1025" width="4.88671875" style="2" customWidth="1"/>
    <col min="1026" max="1027" width="18.6640625" style="2" customWidth="1"/>
    <col min="1028" max="1030" width="11" style="2" bestFit="1" customWidth="1"/>
    <col min="1031" max="1036" width="10" style="2" bestFit="1" customWidth="1"/>
    <col min="1037" max="1280" width="9.109375" style="2"/>
    <col min="1281" max="1281" width="4.88671875" style="2" customWidth="1"/>
    <col min="1282" max="1283" width="18.6640625" style="2" customWidth="1"/>
    <col min="1284" max="1286" width="11" style="2" bestFit="1" customWidth="1"/>
    <col min="1287" max="1292" width="10" style="2" bestFit="1" customWidth="1"/>
    <col min="1293" max="1536" width="9.109375" style="2"/>
    <col min="1537" max="1537" width="4.88671875" style="2" customWidth="1"/>
    <col min="1538" max="1539" width="18.6640625" style="2" customWidth="1"/>
    <col min="1540" max="1542" width="11" style="2" bestFit="1" customWidth="1"/>
    <col min="1543" max="1548" width="10" style="2" bestFit="1" customWidth="1"/>
    <col min="1549" max="1792" width="9.109375" style="2"/>
    <col min="1793" max="1793" width="4.88671875" style="2" customWidth="1"/>
    <col min="1794" max="1795" width="18.6640625" style="2" customWidth="1"/>
    <col min="1796" max="1798" width="11" style="2" bestFit="1" customWidth="1"/>
    <col min="1799" max="1804" width="10" style="2" bestFit="1" customWidth="1"/>
    <col min="1805" max="2048" width="9.109375" style="2"/>
    <col min="2049" max="2049" width="4.88671875" style="2" customWidth="1"/>
    <col min="2050" max="2051" width="18.6640625" style="2" customWidth="1"/>
    <col min="2052" max="2054" width="11" style="2" bestFit="1" customWidth="1"/>
    <col min="2055" max="2060" width="10" style="2" bestFit="1" customWidth="1"/>
    <col min="2061" max="2304" width="9.109375" style="2"/>
    <col min="2305" max="2305" width="4.88671875" style="2" customWidth="1"/>
    <col min="2306" max="2307" width="18.6640625" style="2" customWidth="1"/>
    <col min="2308" max="2310" width="11" style="2" bestFit="1" customWidth="1"/>
    <col min="2311" max="2316" width="10" style="2" bestFit="1" customWidth="1"/>
    <col min="2317" max="2560" width="9.109375" style="2"/>
    <col min="2561" max="2561" width="4.88671875" style="2" customWidth="1"/>
    <col min="2562" max="2563" width="18.6640625" style="2" customWidth="1"/>
    <col min="2564" max="2566" width="11" style="2" bestFit="1" customWidth="1"/>
    <col min="2567" max="2572" width="10" style="2" bestFit="1" customWidth="1"/>
    <col min="2573" max="2816" width="9.109375" style="2"/>
    <col min="2817" max="2817" width="4.88671875" style="2" customWidth="1"/>
    <col min="2818" max="2819" width="18.6640625" style="2" customWidth="1"/>
    <col min="2820" max="2822" width="11" style="2" bestFit="1" customWidth="1"/>
    <col min="2823" max="2828" width="10" style="2" bestFit="1" customWidth="1"/>
    <col min="2829" max="3072" width="9.109375" style="2"/>
    <col min="3073" max="3073" width="4.88671875" style="2" customWidth="1"/>
    <col min="3074" max="3075" width="18.6640625" style="2" customWidth="1"/>
    <col min="3076" max="3078" width="11" style="2" bestFit="1" customWidth="1"/>
    <col min="3079" max="3084" width="10" style="2" bestFit="1" customWidth="1"/>
    <col min="3085" max="3328" width="9.109375" style="2"/>
    <col min="3329" max="3329" width="4.88671875" style="2" customWidth="1"/>
    <col min="3330" max="3331" width="18.6640625" style="2" customWidth="1"/>
    <col min="3332" max="3334" width="11" style="2" bestFit="1" customWidth="1"/>
    <col min="3335" max="3340" width="10" style="2" bestFit="1" customWidth="1"/>
    <col min="3341" max="3584" width="9.109375" style="2"/>
    <col min="3585" max="3585" width="4.88671875" style="2" customWidth="1"/>
    <col min="3586" max="3587" width="18.6640625" style="2" customWidth="1"/>
    <col min="3588" max="3590" width="11" style="2" bestFit="1" customWidth="1"/>
    <col min="3591" max="3596" width="10" style="2" bestFit="1" customWidth="1"/>
    <col min="3597" max="3840" width="9.109375" style="2"/>
    <col min="3841" max="3841" width="4.88671875" style="2" customWidth="1"/>
    <col min="3842" max="3843" width="18.6640625" style="2" customWidth="1"/>
    <col min="3844" max="3846" width="11" style="2" bestFit="1" customWidth="1"/>
    <col min="3847" max="3852" width="10" style="2" bestFit="1" customWidth="1"/>
    <col min="3853" max="4096" width="9.109375" style="2"/>
    <col min="4097" max="4097" width="4.88671875" style="2" customWidth="1"/>
    <col min="4098" max="4099" width="18.6640625" style="2" customWidth="1"/>
    <col min="4100" max="4102" width="11" style="2" bestFit="1" customWidth="1"/>
    <col min="4103" max="4108" width="10" style="2" bestFit="1" customWidth="1"/>
    <col min="4109" max="4352" width="9.109375" style="2"/>
    <col min="4353" max="4353" width="4.88671875" style="2" customWidth="1"/>
    <col min="4354" max="4355" width="18.6640625" style="2" customWidth="1"/>
    <col min="4356" max="4358" width="11" style="2" bestFit="1" customWidth="1"/>
    <col min="4359" max="4364" width="10" style="2" bestFit="1" customWidth="1"/>
    <col min="4365" max="4608" width="9.109375" style="2"/>
    <col min="4609" max="4609" width="4.88671875" style="2" customWidth="1"/>
    <col min="4610" max="4611" width="18.6640625" style="2" customWidth="1"/>
    <col min="4612" max="4614" width="11" style="2" bestFit="1" customWidth="1"/>
    <col min="4615" max="4620" width="10" style="2" bestFit="1" customWidth="1"/>
    <col min="4621" max="4864" width="9.109375" style="2"/>
    <col min="4865" max="4865" width="4.88671875" style="2" customWidth="1"/>
    <col min="4866" max="4867" width="18.6640625" style="2" customWidth="1"/>
    <col min="4868" max="4870" width="11" style="2" bestFit="1" customWidth="1"/>
    <col min="4871" max="4876" width="10" style="2" bestFit="1" customWidth="1"/>
    <col min="4877" max="5120" width="9.109375" style="2"/>
    <col min="5121" max="5121" width="4.88671875" style="2" customWidth="1"/>
    <col min="5122" max="5123" width="18.6640625" style="2" customWidth="1"/>
    <col min="5124" max="5126" width="11" style="2" bestFit="1" customWidth="1"/>
    <col min="5127" max="5132" width="10" style="2" bestFit="1" customWidth="1"/>
    <col min="5133" max="5376" width="9.109375" style="2"/>
    <col min="5377" max="5377" width="4.88671875" style="2" customWidth="1"/>
    <col min="5378" max="5379" width="18.6640625" style="2" customWidth="1"/>
    <col min="5380" max="5382" width="11" style="2" bestFit="1" customWidth="1"/>
    <col min="5383" max="5388" width="10" style="2" bestFit="1" customWidth="1"/>
    <col min="5389" max="5632" width="9.109375" style="2"/>
    <col min="5633" max="5633" width="4.88671875" style="2" customWidth="1"/>
    <col min="5634" max="5635" width="18.6640625" style="2" customWidth="1"/>
    <col min="5636" max="5638" width="11" style="2" bestFit="1" customWidth="1"/>
    <col min="5639" max="5644" width="10" style="2" bestFit="1" customWidth="1"/>
    <col min="5645" max="5888" width="9.109375" style="2"/>
    <col min="5889" max="5889" width="4.88671875" style="2" customWidth="1"/>
    <col min="5890" max="5891" width="18.6640625" style="2" customWidth="1"/>
    <col min="5892" max="5894" width="11" style="2" bestFit="1" customWidth="1"/>
    <col min="5895" max="5900" width="10" style="2" bestFit="1" customWidth="1"/>
    <col min="5901" max="6144" width="9.109375" style="2"/>
    <col min="6145" max="6145" width="4.88671875" style="2" customWidth="1"/>
    <col min="6146" max="6147" width="18.6640625" style="2" customWidth="1"/>
    <col min="6148" max="6150" width="11" style="2" bestFit="1" customWidth="1"/>
    <col min="6151" max="6156" width="10" style="2" bestFit="1" customWidth="1"/>
    <col min="6157" max="6400" width="9.109375" style="2"/>
    <col min="6401" max="6401" width="4.88671875" style="2" customWidth="1"/>
    <col min="6402" max="6403" width="18.6640625" style="2" customWidth="1"/>
    <col min="6404" max="6406" width="11" style="2" bestFit="1" customWidth="1"/>
    <col min="6407" max="6412" width="10" style="2" bestFit="1" customWidth="1"/>
    <col min="6413" max="6656" width="9.109375" style="2"/>
    <col min="6657" max="6657" width="4.88671875" style="2" customWidth="1"/>
    <col min="6658" max="6659" width="18.6640625" style="2" customWidth="1"/>
    <col min="6660" max="6662" width="11" style="2" bestFit="1" customWidth="1"/>
    <col min="6663" max="6668" width="10" style="2" bestFit="1" customWidth="1"/>
    <col min="6669" max="6912" width="9.109375" style="2"/>
    <col min="6913" max="6913" width="4.88671875" style="2" customWidth="1"/>
    <col min="6914" max="6915" width="18.6640625" style="2" customWidth="1"/>
    <col min="6916" max="6918" width="11" style="2" bestFit="1" customWidth="1"/>
    <col min="6919" max="6924" width="10" style="2" bestFit="1" customWidth="1"/>
    <col min="6925" max="7168" width="9.109375" style="2"/>
    <col min="7169" max="7169" width="4.88671875" style="2" customWidth="1"/>
    <col min="7170" max="7171" width="18.6640625" style="2" customWidth="1"/>
    <col min="7172" max="7174" width="11" style="2" bestFit="1" customWidth="1"/>
    <col min="7175" max="7180" width="10" style="2" bestFit="1" customWidth="1"/>
    <col min="7181" max="7424" width="9.109375" style="2"/>
    <col min="7425" max="7425" width="4.88671875" style="2" customWidth="1"/>
    <col min="7426" max="7427" width="18.6640625" style="2" customWidth="1"/>
    <col min="7428" max="7430" width="11" style="2" bestFit="1" customWidth="1"/>
    <col min="7431" max="7436" width="10" style="2" bestFit="1" customWidth="1"/>
    <col min="7437" max="7680" width="9.109375" style="2"/>
    <col min="7681" max="7681" width="4.88671875" style="2" customWidth="1"/>
    <col min="7682" max="7683" width="18.6640625" style="2" customWidth="1"/>
    <col min="7684" max="7686" width="11" style="2" bestFit="1" customWidth="1"/>
    <col min="7687" max="7692" width="10" style="2" bestFit="1" customWidth="1"/>
    <col min="7693" max="7936" width="9.109375" style="2"/>
    <col min="7937" max="7937" width="4.88671875" style="2" customWidth="1"/>
    <col min="7938" max="7939" width="18.6640625" style="2" customWidth="1"/>
    <col min="7940" max="7942" width="11" style="2" bestFit="1" customWidth="1"/>
    <col min="7943" max="7948" width="10" style="2" bestFit="1" customWidth="1"/>
    <col min="7949" max="8192" width="9.109375" style="2"/>
    <col min="8193" max="8193" width="4.88671875" style="2" customWidth="1"/>
    <col min="8194" max="8195" width="18.6640625" style="2" customWidth="1"/>
    <col min="8196" max="8198" width="11" style="2" bestFit="1" customWidth="1"/>
    <col min="8199" max="8204" width="10" style="2" bestFit="1" customWidth="1"/>
    <col min="8205" max="8448" width="9.109375" style="2"/>
    <col min="8449" max="8449" width="4.88671875" style="2" customWidth="1"/>
    <col min="8450" max="8451" width="18.6640625" style="2" customWidth="1"/>
    <col min="8452" max="8454" width="11" style="2" bestFit="1" customWidth="1"/>
    <col min="8455" max="8460" width="10" style="2" bestFit="1" customWidth="1"/>
    <col min="8461" max="8704" width="9.109375" style="2"/>
    <col min="8705" max="8705" width="4.88671875" style="2" customWidth="1"/>
    <col min="8706" max="8707" width="18.6640625" style="2" customWidth="1"/>
    <col min="8708" max="8710" width="11" style="2" bestFit="1" customWidth="1"/>
    <col min="8711" max="8716" width="10" style="2" bestFit="1" customWidth="1"/>
    <col min="8717" max="8960" width="9.109375" style="2"/>
    <col min="8961" max="8961" width="4.88671875" style="2" customWidth="1"/>
    <col min="8962" max="8963" width="18.6640625" style="2" customWidth="1"/>
    <col min="8964" max="8966" width="11" style="2" bestFit="1" customWidth="1"/>
    <col min="8967" max="8972" width="10" style="2" bestFit="1" customWidth="1"/>
    <col min="8973" max="9216" width="9.109375" style="2"/>
    <col min="9217" max="9217" width="4.88671875" style="2" customWidth="1"/>
    <col min="9218" max="9219" width="18.6640625" style="2" customWidth="1"/>
    <col min="9220" max="9222" width="11" style="2" bestFit="1" customWidth="1"/>
    <col min="9223" max="9228" width="10" style="2" bestFit="1" customWidth="1"/>
    <col min="9229" max="9472" width="9.109375" style="2"/>
    <col min="9473" max="9473" width="4.88671875" style="2" customWidth="1"/>
    <col min="9474" max="9475" width="18.6640625" style="2" customWidth="1"/>
    <col min="9476" max="9478" width="11" style="2" bestFit="1" customWidth="1"/>
    <col min="9479" max="9484" width="10" style="2" bestFit="1" customWidth="1"/>
    <col min="9485" max="9728" width="9.109375" style="2"/>
    <col min="9729" max="9729" width="4.88671875" style="2" customWidth="1"/>
    <col min="9730" max="9731" width="18.6640625" style="2" customWidth="1"/>
    <col min="9732" max="9734" width="11" style="2" bestFit="1" customWidth="1"/>
    <col min="9735" max="9740" width="10" style="2" bestFit="1" customWidth="1"/>
    <col min="9741" max="9984" width="9.109375" style="2"/>
    <col min="9985" max="9985" width="4.88671875" style="2" customWidth="1"/>
    <col min="9986" max="9987" width="18.6640625" style="2" customWidth="1"/>
    <col min="9988" max="9990" width="11" style="2" bestFit="1" customWidth="1"/>
    <col min="9991" max="9996" width="10" style="2" bestFit="1" customWidth="1"/>
    <col min="9997" max="10240" width="9.109375" style="2"/>
    <col min="10241" max="10241" width="4.88671875" style="2" customWidth="1"/>
    <col min="10242" max="10243" width="18.6640625" style="2" customWidth="1"/>
    <col min="10244" max="10246" width="11" style="2" bestFit="1" customWidth="1"/>
    <col min="10247" max="10252" width="10" style="2" bestFit="1" customWidth="1"/>
    <col min="10253" max="10496" width="9.109375" style="2"/>
    <col min="10497" max="10497" width="4.88671875" style="2" customWidth="1"/>
    <col min="10498" max="10499" width="18.6640625" style="2" customWidth="1"/>
    <col min="10500" max="10502" width="11" style="2" bestFit="1" customWidth="1"/>
    <col min="10503" max="10508" width="10" style="2" bestFit="1" customWidth="1"/>
    <col min="10509" max="10752" width="9.109375" style="2"/>
    <col min="10753" max="10753" width="4.88671875" style="2" customWidth="1"/>
    <col min="10754" max="10755" width="18.6640625" style="2" customWidth="1"/>
    <col min="10756" max="10758" width="11" style="2" bestFit="1" customWidth="1"/>
    <col min="10759" max="10764" width="10" style="2" bestFit="1" customWidth="1"/>
    <col min="10765" max="11008" width="9.109375" style="2"/>
    <col min="11009" max="11009" width="4.88671875" style="2" customWidth="1"/>
    <col min="11010" max="11011" width="18.6640625" style="2" customWidth="1"/>
    <col min="11012" max="11014" width="11" style="2" bestFit="1" customWidth="1"/>
    <col min="11015" max="11020" width="10" style="2" bestFit="1" customWidth="1"/>
    <col min="11021" max="11264" width="9.109375" style="2"/>
    <col min="11265" max="11265" width="4.88671875" style="2" customWidth="1"/>
    <col min="11266" max="11267" width="18.6640625" style="2" customWidth="1"/>
    <col min="11268" max="11270" width="11" style="2" bestFit="1" customWidth="1"/>
    <col min="11271" max="11276" width="10" style="2" bestFit="1" customWidth="1"/>
    <col min="11277" max="11520" width="9.109375" style="2"/>
    <col min="11521" max="11521" width="4.88671875" style="2" customWidth="1"/>
    <col min="11522" max="11523" width="18.6640625" style="2" customWidth="1"/>
    <col min="11524" max="11526" width="11" style="2" bestFit="1" customWidth="1"/>
    <col min="11527" max="11532" width="10" style="2" bestFit="1" customWidth="1"/>
    <col min="11533" max="11776" width="9.109375" style="2"/>
    <col min="11777" max="11777" width="4.88671875" style="2" customWidth="1"/>
    <col min="11778" max="11779" width="18.6640625" style="2" customWidth="1"/>
    <col min="11780" max="11782" width="11" style="2" bestFit="1" customWidth="1"/>
    <col min="11783" max="11788" width="10" style="2" bestFit="1" customWidth="1"/>
    <col min="11789" max="12032" width="9.109375" style="2"/>
    <col min="12033" max="12033" width="4.88671875" style="2" customWidth="1"/>
    <col min="12034" max="12035" width="18.6640625" style="2" customWidth="1"/>
    <col min="12036" max="12038" width="11" style="2" bestFit="1" customWidth="1"/>
    <col min="12039" max="12044" width="10" style="2" bestFit="1" customWidth="1"/>
    <col min="12045" max="12288" width="9.109375" style="2"/>
    <col min="12289" max="12289" width="4.88671875" style="2" customWidth="1"/>
    <col min="12290" max="12291" width="18.6640625" style="2" customWidth="1"/>
    <col min="12292" max="12294" width="11" style="2" bestFit="1" customWidth="1"/>
    <col min="12295" max="12300" width="10" style="2" bestFit="1" customWidth="1"/>
    <col min="12301" max="12544" width="9.109375" style="2"/>
    <col min="12545" max="12545" width="4.88671875" style="2" customWidth="1"/>
    <col min="12546" max="12547" width="18.6640625" style="2" customWidth="1"/>
    <col min="12548" max="12550" width="11" style="2" bestFit="1" customWidth="1"/>
    <col min="12551" max="12556" width="10" style="2" bestFit="1" customWidth="1"/>
    <col min="12557" max="12800" width="9.109375" style="2"/>
    <col min="12801" max="12801" width="4.88671875" style="2" customWidth="1"/>
    <col min="12802" max="12803" width="18.6640625" style="2" customWidth="1"/>
    <col min="12804" max="12806" width="11" style="2" bestFit="1" customWidth="1"/>
    <col min="12807" max="12812" width="10" style="2" bestFit="1" customWidth="1"/>
    <col min="12813" max="13056" width="9.109375" style="2"/>
    <col min="13057" max="13057" width="4.88671875" style="2" customWidth="1"/>
    <col min="13058" max="13059" width="18.6640625" style="2" customWidth="1"/>
    <col min="13060" max="13062" width="11" style="2" bestFit="1" customWidth="1"/>
    <col min="13063" max="13068" width="10" style="2" bestFit="1" customWidth="1"/>
    <col min="13069" max="13312" width="9.109375" style="2"/>
    <col min="13313" max="13313" width="4.88671875" style="2" customWidth="1"/>
    <col min="13314" max="13315" width="18.6640625" style="2" customWidth="1"/>
    <col min="13316" max="13318" width="11" style="2" bestFit="1" customWidth="1"/>
    <col min="13319" max="13324" width="10" style="2" bestFit="1" customWidth="1"/>
    <col min="13325" max="13568" width="9.109375" style="2"/>
    <col min="13569" max="13569" width="4.88671875" style="2" customWidth="1"/>
    <col min="13570" max="13571" width="18.6640625" style="2" customWidth="1"/>
    <col min="13572" max="13574" width="11" style="2" bestFit="1" customWidth="1"/>
    <col min="13575" max="13580" width="10" style="2" bestFit="1" customWidth="1"/>
    <col min="13581" max="13824" width="9.109375" style="2"/>
    <col min="13825" max="13825" width="4.88671875" style="2" customWidth="1"/>
    <col min="13826" max="13827" width="18.6640625" style="2" customWidth="1"/>
    <col min="13828" max="13830" width="11" style="2" bestFit="1" customWidth="1"/>
    <col min="13831" max="13836" width="10" style="2" bestFit="1" customWidth="1"/>
    <col min="13837" max="14080" width="9.109375" style="2"/>
    <col min="14081" max="14081" width="4.88671875" style="2" customWidth="1"/>
    <col min="14082" max="14083" width="18.6640625" style="2" customWidth="1"/>
    <col min="14084" max="14086" width="11" style="2" bestFit="1" customWidth="1"/>
    <col min="14087" max="14092" width="10" style="2" bestFit="1" customWidth="1"/>
    <col min="14093" max="14336" width="9.109375" style="2"/>
    <col min="14337" max="14337" width="4.88671875" style="2" customWidth="1"/>
    <col min="14338" max="14339" width="18.6640625" style="2" customWidth="1"/>
    <col min="14340" max="14342" width="11" style="2" bestFit="1" customWidth="1"/>
    <col min="14343" max="14348" width="10" style="2" bestFit="1" customWidth="1"/>
    <col min="14349" max="14592" width="9.109375" style="2"/>
    <col min="14593" max="14593" width="4.88671875" style="2" customWidth="1"/>
    <col min="14594" max="14595" width="18.6640625" style="2" customWidth="1"/>
    <col min="14596" max="14598" width="11" style="2" bestFit="1" customWidth="1"/>
    <col min="14599" max="14604" width="10" style="2" bestFit="1" customWidth="1"/>
    <col min="14605" max="14848" width="9.109375" style="2"/>
    <col min="14849" max="14849" width="4.88671875" style="2" customWidth="1"/>
    <col min="14850" max="14851" width="18.6640625" style="2" customWidth="1"/>
    <col min="14852" max="14854" width="11" style="2" bestFit="1" customWidth="1"/>
    <col min="14855" max="14860" width="10" style="2" bestFit="1" customWidth="1"/>
    <col min="14861" max="15104" width="9.109375" style="2"/>
    <col min="15105" max="15105" width="4.88671875" style="2" customWidth="1"/>
    <col min="15106" max="15107" width="18.6640625" style="2" customWidth="1"/>
    <col min="15108" max="15110" width="11" style="2" bestFit="1" customWidth="1"/>
    <col min="15111" max="15116" width="10" style="2" bestFit="1" customWidth="1"/>
    <col min="15117" max="15360" width="9.109375" style="2"/>
    <col min="15361" max="15361" width="4.88671875" style="2" customWidth="1"/>
    <col min="15362" max="15363" width="18.6640625" style="2" customWidth="1"/>
    <col min="15364" max="15366" width="11" style="2" bestFit="1" customWidth="1"/>
    <col min="15367" max="15372" width="10" style="2" bestFit="1" customWidth="1"/>
    <col min="15373" max="15616" width="9.109375" style="2"/>
    <col min="15617" max="15617" width="4.88671875" style="2" customWidth="1"/>
    <col min="15618" max="15619" width="18.6640625" style="2" customWidth="1"/>
    <col min="15620" max="15622" width="11" style="2" bestFit="1" customWidth="1"/>
    <col min="15623" max="15628" width="10" style="2" bestFit="1" customWidth="1"/>
    <col min="15629" max="15872" width="9.109375" style="2"/>
    <col min="15873" max="15873" width="4.88671875" style="2" customWidth="1"/>
    <col min="15874" max="15875" width="18.6640625" style="2" customWidth="1"/>
    <col min="15876" max="15878" width="11" style="2" bestFit="1" customWidth="1"/>
    <col min="15879" max="15884" width="10" style="2" bestFit="1" customWidth="1"/>
    <col min="15885" max="16128" width="9.109375" style="2"/>
    <col min="16129" max="16129" width="4.88671875" style="2" customWidth="1"/>
    <col min="16130" max="16131" width="18.6640625" style="2" customWidth="1"/>
    <col min="16132" max="16134" width="11" style="2" bestFit="1" customWidth="1"/>
    <col min="16135" max="16140" width="10" style="2" bestFit="1" customWidth="1"/>
    <col min="16141" max="16384" width="9.109375" style="2"/>
  </cols>
  <sheetData>
    <row r="2" spans="2:25" ht="12" customHeight="1" x14ac:dyDescent="0.3">
      <c r="B2" s="56" t="s">
        <v>100</v>
      </c>
      <c r="C2" s="56"/>
      <c r="D2" s="56"/>
      <c r="E2" s="56"/>
      <c r="F2" s="56"/>
      <c r="G2" s="56"/>
      <c r="H2" s="56"/>
      <c r="I2" s="56"/>
      <c r="J2" s="56"/>
      <c r="K2" s="56"/>
      <c r="L2" s="56"/>
      <c r="N2"/>
      <c r="O2"/>
      <c r="P2"/>
      <c r="Q2"/>
      <c r="R2"/>
      <c r="S2"/>
      <c r="T2"/>
      <c r="U2"/>
      <c r="V2"/>
      <c r="W2"/>
      <c r="X2"/>
      <c r="Y2"/>
    </row>
    <row r="3" spans="2:25" ht="12" customHeight="1" x14ac:dyDescent="0.3">
      <c r="B3" s="57"/>
      <c r="C3" s="57"/>
      <c r="D3" s="59" t="s">
        <v>0</v>
      </c>
      <c r="E3" s="59"/>
      <c r="F3" s="60"/>
      <c r="G3" s="59" t="s">
        <v>2</v>
      </c>
      <c r="H3" s="59"/>
      <c r="I3" s="59"/>
      <c r="J3" s="59"/>
      <c r="K3" s="59"/>
      <c r="L3" s="59"/>
      <c r="N3"/>
      <c r="O3"/>
      <c r="P3"/>
      <c r="Q3"/>
      <c r="R3"/>
      <c r="S3"/>
      <c r="T3"/>
      <c r="U3"/>
      <c r="V3"/>
      <c r="W3"/>
      <c r="X3"/>
      <c r="Y3"/>
    </row>
    <row r="4" spans="2:25" ht="12" customHeight="1" thickBot="1" x14ac:dyDescent="0.35">
      <c r="B4" s="58"/>
      <c r="C4" s="58"/>
      <c r="D4" s="10" t="s">
        <v>4</v>
      </c>
      <c r="E4" s="10" t="s">
        <v>5</v>
      </c>
      <c r="F4" s="11" t="s">
        <v>3</v>
      </c>
      <c r="G4" s="10" t="s">
        <v>8</v>
      </c>
      <c r="H4" s="10" t="s">
        <v>9</v>
      </c>
      <c r="I4" s="10" t="s">
        <v>10</v>
      </c>
      <c r="J4" s="10" t="s">
        <v>11</v>
      </c>
      <c r="K4" s="10" t="s">
        <v>12</v>
      </c>
      <c r="L4" s="10" t="s">
        <v>13</v>
      </c>
      <c r="N4"/>
      <c r="O4"/>
      <c r="P4"/>
      <c r="Q4"/>
      <c r="R4"/>
      <c r="S4"/>
      <c r="T4"/>
      <c r="U4"/>
      <c r="V4"/>
      <c r="W4"/>
      <c r="X4"/>
      <c r="Y4"/>
    </row>
    <row r="5" spans="2:25" ht="12" customHeight="1" x14ac:dyDescent="0.3">
      <c r="B5" s="55" t="s">
        <v>1</v>
      </c>
      <c r="C5" s="9" t="s">
        <v>6</v>
      </c>
      <c r="D5" s="32">
        <v>61009.055546396055</v>
      </c>
      <c r="E5" s="32">
        <v>70034.57619596555</v>
      </c>
      <c r="F5" s="33">
        <v>131043.63174236115</v>
      </c>
      <c r="G5" s="32">
        <v>7682.2643500065424</v>
      </c>
      <c r="H5" s="32">
        <v>11746.164462393801</v>
      </c>
      <c r="I5" s="32">
        <v>62369.856205412194</v>
      </c>
      <c r="J5" s="32">
        <v>37945.083921184319</v>
      </c>
      <c r="K5" s="32">
        <v>7409.4439775330084</v>
      </c>
      <c r="L5" s="32">
        <v>3890.8188258312589</v>
      </c>
      <c r="N5"/>
      <c r="O5"/>
      <c r="P5"/>
      <c r="Q5"/>
      <c r="R5"/>
      <c r="S5"/>
      <c r="T5"/>
      <c r="U5"/>
      <c r="V5"/>
      <c r="W5"/>
      <c r="X5"/>
      <c r="Y5"/>
    </row>
    <row r="6" spans="2:25" ht="12" customHeight="1" x14ac:dyDescent="0.3">
      <c r="B6" s="55"/>
      <c r="C6" s="9" t="s">
        <v>7</v>
      </c>
      <c r="D6" s="32">
        <v>82209.498494323911</v>
      </c>
      <c r="E6" s="32">
        <v>84855.020427586074</v>
      </c>
      <c r="F6" s="33">
        <v>167064.51892190939</v>
      </c>
      <c r="G6" s="32">
        <v>27140.698561166737</v>
      </c>
      <c r="H6" s="32">
        <v>30235.356559637217</v>
      </c>
      <c r="I6" s="32">
        <v>24197.281541060664</v>
      </c>
      <c r="J6" s="32">
        <v>35047.704037274816</v>
      </c>
      <c r="K6" s="32">
        <v>28658.243908065047</v>
      </c>
      <c r="L6" s="32">
        <v>21785.234314705045</v>
      </c>
      <c r="N6"/>
      <c r="O6"/>
      <c r="P6"/>
      <c r="Q6"/>
      <c r="R6"/>
      <c r="S6"/>
      <c r="T6"/>
      <c r="U6"/>
      <c r="V6"/>
      <c r="W6"/>
      <c r="X6"/>
      <c r="Y6"/>
    </row>
    <row r="7" spans="2:25" ht="12" customHeight="1" x14ac:dyDescent="0.3">
      <c r="B7" s="55"/>
      <c r="C7" s="7" t="s">
        <v>3</v>
      </c>
      <c r="D7" s="34">
        <v>143218.55404071938</v>
      </c>
      <c r="E7" s="34">
        <v>154889.5966235511</v>
      </c>
      <c r="F7" s="33">
        <v>298108.15066426835</v>
      </c>
      <c r="G7" s="34">
        <v>34822.962911173221</v>
      </c>
      <c r="H7" s="34">
        <v>41981.521022031098</v>
      </c>
      <c r="I7" s="34">
        <v>86567.137746473003</v>
      </c>
      <c r="J7" s="34">
        <v>72992.787958459172</v>
      </c>
      <c r="K7" s="34">
        <v>36067.6878855982</v>
      </c>
      <c r="L7" s="34">
        <v>25676.053140536278</v>
      </c>
      <c r="N7"/>
      <c r="O7"/>
      <c r="P7"/>
      <c r="Q7"/>
      <c r="R7"/>
      <c r="S7"/>
      <c r="T7"/>
      <c r="U7"/>
      <c r="V7"/>
      <c r="W7"/>
      <c r="X7"/>
      <c r="Y7"/>
    </row>
    <row r="8" spans="2:25" ht="12" customHeight="1" x14ac:dyDescent="0.3">
      <c r="B8" s="61" t="s">
        <v>75</v>
      </c>
      <c r="C8" s="12" t="s">
        <v>20</v>
      </c>
      <c r="D8" s="35">
        <v>75638.201915616344</v>
      </c>
      <c r="E8" s="35">
        <v>39627.164519756414</v>
      </c>
      <c r="F8" s="36">
        <v>115265.36643537266</v>
      </c>
      <c r="G8" s="35">
        <v>13043.176071568721</v>
      </c>
      <c r="H8" s="35">
        <v>14773.166896081841</v>
      </c>
      <c r="I8" s="35">
        <v>34896.501296477756</v>
      </c>
      <c r="J8" s="35">
        <v>28177.66721186525</v>
      </c>
      <c r="K8" s="35">
        <v>15106.098891983847</v>
      </c>
      <c r="L8" s="35">
        <v>9268.7560673948265</v>
      </c>
      <c r="N8"/>
      <c r="O8"/>
      <c r="P8"/>
      <c r="Q8"/>
      <c r="R8"/>
      <c r="S8"/>
      <c r="T8"/>
      <c r="U8"/>
      <c r="V8"/>
      <c r="W8"/>
      <c r="X8"/>
      <c r="Y8"/>
    </row>
    <row r="9" spans="2:25" ht="12" customHeight="1" x14ac:dyDescent="0.3">
      <c r="B9" s="55"/>
      <c r="C9" s="9" t="s">
        <v>21</v>
      </c>
      <c r="D9" s="32">
        <v>9551.4173429570055</v>
      </c>
      <c r="E9" s="32">
        <v>57638.360978496639</v>
      </c>
      <c r="F9" s="33">
        <v>67189.778321453588</v>
      </c>
      <c r="G9" s="32">
        <v>7778.4382155408584</v>
      </c>
      <c r="H9" s="32">
        <v>10038.144400519694</v>
      </c>
      <c r="I9" s="32">
        <v>18710.606424340262</v>
      </c>
      <c r="J9" s="32">
        <v>16350.737080295981</v>
      </c>
      <c r="K9" s="32">
        <v>8206.1852523575944</v>
      </c>
      <c r="L9" s="32">
        <v>6105.6669483991</v>
      </c>
      <c r="N9"/>
      <c r="O9"/>
      <c r="P9"/>
      <c r="Q9"/>
      <c r="R9"/>
      <c r="S9"/>
      <c r="T9"/>
      <c r="U9"/>
      <c r="V9"/>
      <c r="W9"/>
      <c r="X9"/>
      <c r="Y9"/>
    </row>
    <row r="10" spans="2:25" ht="12" customHeight="1" x14ac:dyDescent="0.3">
      <c r="B10" s="55"/>
      <c r="C10" s="9" t="s">
        <v>22</v>
      </c>
      <c r="D10" s="32">
        <v>43724.573757811639</v>
      </c>
      <c r="E10" s="32">
        <v>40794.34229408449</v>
      </c>
      <c r="F10" s="33">
        <v>84518.91605189626</v>
      </c>
      <c r="G10" s="32">
        <v>10873.301326017729</v>
      </c>
      <c r="H10" s="32">
        <v>13092.836166504823</v>
      </c>
      <c r="I10" s="32">
        <v>20234.230238291981</v>
      </c>
      <c r="J10" s="32">
        <v>22735.000388471493</v>
      </c>
      <c r="K10" s="32">
        <v>9364.7808709948022</v>
      </c>
      <c r="L10" s="32">
        <v>8218.7670616151772</v>
      </c>
      <c r="N10"/>
      <c r="O10"/>
      <c r="P10"/>
      <c r="Q10"/>
      <c r="R10"/>
      <c r="S10"/>
      <c r="T10"/>
      <c r="U10"/>
      <c r="V10"/>
      <c r="W10"/>
      <c r="X10"/>
      <c r="Y10"/>
    </row>
    <row r="11" spans="2:25" ht="12" customHeight="1" x14ac:dyDescent="0.3">
      <c r="B11" s="55"/>
      <c r="C11" s="9" t="s">
        <v>23</v>
      </c>
      <c r="D11" s="32">
        <v>4310.7655282654632</v>
      </c>
      <c r="E11" s="32">
        <v>3300.0641782280964</v>
      </c>
      <c r="F11" s="33">
        <v>7610.8297064935668</v>
      </c>
      <c r="G11" s="32">
        <v>1230.8385572258969</v>
      </c>
      <c r="H11" s="32">
        <v>1176.8814133662615</v>
      </c>
      <c r="I11" s="32">
        <v>2945.2818604574668</v>
      </c>
      <c r="J11" s="32">
        <v>1442.3815902049432</v>
      </c>
      <c r="K11" s="32">
        <v>481.18730762669992</v>
      </c>
      <c r="L11" s="32">
        <v>334.25897761229288</v>
      </c>
      <c r="N11"/>
      <c r="O11"/>
      <c r="P11"/>
      <c r="Q11"/>
      <c r="R11"/>
      <c r="S11"/>
      <c r="T11"/>
      <c r="U11"/>
      <c r="V11"/>
      <c r="W11"/>
      <c r="X11"/>
      <c r="Y11"/>
    </row>
    <row r="12" spans="2:25" ht="12" customHeight="1" x14ac:dyDescent="0.3">
      <c r="B12" s="55"/>
      <c r="C12" s="9" t="s">
        <v>24</v>
      </c>
      <c r="D12" s="32">
        <v>9993.5954960693052</v>
      </c>
      <c r="E12" s="32">
        <v>13529.664652985986</v>
      </c>
      <c r="F12" s="33">
        <v>23523.260149055295</v>
      </c>
      <c r="G12" s="32">
        <v>1897.2087408201096</v>
      </c>
      <c r="H12" s="32">
        <v>2900.4921455583722</v>
      </c>
      <c r="I12" s="32">
        <v>9780.5179269053933</v>
      </c>
      <c r="J12" s="32">
        <v>4287.0016876213977</v>
      </c>
      <c r="K12" s="32">
        <v>2909.4355626351598</v>
      </c>
      <c r="L12" s="32">
        <v>1748.6040855148626</v>
      </c>
      <c r="N12"/>
      <c r="O12"/>
      <c r="P12"/>
      <c r="Q12"/>
      <c r="R12"/>
      <c r="S12"/>
      <c r="T12"/>
      <c r="U12"/>
      <c r="V12"/>
      <c r="W12"/>
      <c r="X12"/>
      <c r="Y12"/>
    </row>
    <row r="13" spans="2:25" ht="12" customHeight="1" x14ac:dyDescent="0.3">
      <c r="B13" s="55"/>
      <c r="C13" s="9" t="s">
        <v>73</v>
      </c>
      <c r="D13" s="32">
        <v>0</v>
      </c>
      <c r="E13" s="32">
        <v>0</v>
      </c>
      <c r="F13" s="33">
        <v>0</v>
      </c>
      <c r="G13" s="32">
        <v>0</v>
      </c>
      <c r="H13" s="32">
        <v>0</v>
      </c>
      <c r="I13" s="32">
        <v>0</v>
      </c>
      <c r="J13" s="32">
        <v>0</v>
      </c>
      <c r="K13" s="32">
        <v>0</v>
      </c>
      <c r="L13" s="32">
        <v>0</v>
      </c>
      <c r="N13"/>
      <c r="O13"/>
      <c r="P13"/>
      <c r="Q13"/>
      <c r="R13"/>
      <c r="S13"/>
      <c r="T13"/>
      <c r="U13"/>
      <c r="V13"/>
      <c r="W13"/>
      <c r="X13"/>
      <c r="Y13"/>
    </row>
    <row r="14" spans="2:25" ht="12" customHeight="1" x14ac:dyDescent="0.3">
      <c r="B14" s="62"/>
      <c r="C14" s="13" t="s">
        <v>3</v>
      </c>
      <c r="D14" s="37">
        <v>143218.55404071938</v>
      </c>
      <c r="E14" s="37">
        <v>154889.5966235511</v>
      </c>
      <c r="F14" s="38">
        <v>298108.15066426835</v>
      </c>
      <c r="G14" s="37">
        <v>34822.962911173221</v>
      </c>
      <c r="H14" s="37">
        <v>41981.521022031098</v>
      </c>
      <c r="I14" s="37">
        <v>86567.137746473003</v>
      </c>
      <c r="J14" s="37">
        <v>72992.787958459172</v>
      </c>
      <c r="K14" s="37">
        <v>36067.6878855982</v>
      </c>
      <c r="L14" s="37">
        <v>25676.053140536278</v>
      </c>
      <c r="N14"/>
      <c r="O14"/>
      <c r="P14"/>
      <c r="Q14"/>
      <c r="R14"/>
      <c r="S14"/>
      <c r="T14"/>
      <c r="U14"/>
      <c r="V14"/>
      <c r="W14"/>
      <c r="X14"/>
      <c r="Y14"/>
    </row>
    <row r="15" spans="2:25" ht="12" customHeight="1" x14ac:dyDescent="0.3">
      <c r="B15" s="55" t="s">
        <v>0</v>
      </c>
      <c r="C15" s="9" t="s">
        <v>4</v>
      </c>
      <c r="D15" s="32">
        <v>143218.55404071938</v>
      </c>
      <c r="E15" s="32">
        <v>0</v>
      </c>
      <c r="F15" s="33">
        <v>143218.55404071938</v>
      </c>
      <c r="G15" s="32">
        <v>16923.171998009133</v>
      </c>
      <c r="H15" s="32">
        <v>20722.287732561279</v>
      </c>
      <c r="I15" s="32">
        <v>41321.508691532166</v>
      </c>
      <c r="J15" s="32">
        <v>34597.692934223291</v>
      </c>
      <c r="K15" s="32">
        <v>17346.25155048375</v>
      </c>
      <c r="L15" s="32">
        <v>12307.641133909585</v>
      </c>
      <c r="N15"/>
      <c r="O15"/>
      <c r="P15"/>
      <c r="Q15"/>
      <c r="R15"/>
      <c r="S15"/>
      <c r="T15"/>
      <c r="U15"/>
      <c r="V15"/>
      <c r="W15"/>
      <c r="X15"/>
      <c r="Y15"/>
    </row>
    <row r="16" spans="2:25" ht="12" customHeight="1" x14ac:dyDescent="0.3">
      <c r="B16" s="55"/>
      <c r="C16" s="9" t="s">
        <v>5</v>
      </c>
      <c r="D16" s="32">
        <v>0</v>
      </c>
      <c r="E16" s="32">
        <v>154889.5966235511</v>
      </c>
      <c r="F16" s="33">
        <v>154889.5966235511</v>
      </c>
      <c r="G16" s="32">
        <v>17899.790913164117</v>
      </c>
      <c r="H16" s="32">
        <v>21259.233289469721</v>
      </c>
      <c r="I16" s="32">
        <v>45245.629054940677</v>
      </c>
      <c r="J16" s="32">
        <v>38395.095024235787</v>
      </c>
      <c r="K16" s="32">
        <v>18721.436335114322</v>
      </c>
      <c r="L16" s="32">
        <v>13368.412006626684</v>
      </c>
      <c r="N16"/>
      <c r="O16"/>
      <c r="P16"/>
      <c r="Q16"/>
      <c r="R16"/>
      <c r="S16"/>
      <c r="T16"/>
      <c r="U16"/>
      <c r="V16"/>
      <c r="W16"/>
      <c r="X16"/>
      <c r="Y16"/>
    </row>
    <row r="17" spans="2:25" ht="12" customHeight="1" x14ac:dyDescent="0.3">
      <c r="B17" s="55"/>
      <c r="C17" s="7" t="s">
        <v>3</v>
      </c>
      <c r="D17" s="34">
        <v>143218.55404071938</v>
      </c>
      <c r="E17" s="34">
        <v>154889.5966235511</v>
      </c>
      <c r="F17" s="33">
        <v>298108.15066426835</v>
      </c>
      <c r="G17" s="34">
        <v>34822.962911173221</v>
      </c>
      <c r="H17" s="34">
        <v>41981.521022031098</v>
      </c>
      <c r="I17" s="34">
        <v>86567.137746473003</v>
      </c>
      <c r="J17" s="34">
        <v>72992.787958459172</v>
      </c>
      <c r="K17" s="34">
        <v>36067.6878855982</v>
      </c>
      <c r="L17" s="34">
        <v>25676.053140536278</v>
      </c>
      <c r="N17"/>
      <c r="O17"/>
      <c r="P17"/>
      <c r="Q17"/>
      <c r="R17"/>
      <c r="S17"/>
      <c r="T17"/>
      <c r="U17"/>
      <c r="V17"/>
      <c r="W17"/>
      <c r="X17"/>
      <c r="Y17"/>
    </row>
    <row r="18" spans="2:25" ht="12" customHeight="1" x14ac:dyDescent="0.3">
      <c r="B18" s="61" t="s">
        <v>25</v>
      </c>
      <c r="C18" s="12" t="s">
        <v>26</v>
      </c>
      <c r="D18" s="35">
        <v>33951.532387628111</v>
      </c>
      <c r="E18" s="35">
        <v>35700.452123300041</v>
      </c>
      <c r="F18" s="36">
        <v>69651.984510928261</v>
      </c>
      <c r="G18" s="35">
        <v>3781.1340100334819</v>
      </c>
      <c r="H18" s="35">
        <v>2622.3439708070559</v>
      </c>
      <c r="I18" s="35">
        <v>42899.999585501129</v>
      </c>
      <c r="J18" s="35">
        <v>12568.794317640055</v>
      </c>
      <c r="K18" s="35">
        <v>6832.2583055130808</v>
      </c>
      <c r="L18" s="35">
        <v>947.45432143336984</v>
      </c>
      <c r="N18"/>
      <c r="O18"/>
      <c r="P18"/>
      <c r="Q18"/>
      <c r="R18"/>
      <c r="S18"/>
      <c r="T18"/>
      <c r="U18"/>
      <c r="V18"/>
      <c r="W18"/>
      <c r="X18"/>
      <c r="Y18"/>
    </row>
    <row r="19" spans="2:25" ht="12" customHeight="1" x14ac:dyDescent="0.3">
      <c r="B19" s="55"/>
      <c r="C19" s="9" t="s">
        <v>27</v>
      </c>
      <c r="D19" s="32">
        <v>7180.9692208693577</v>
      </c>
      <c r="E19" s="32">
        <v>7753.4982118490079</v>
      </c>
      <c r="F19" s="33">
        <v>14934.467432718377</v>
      </c>
      <c r="G19" s="32">
        <v>112.23556136496988</v>
      </c>
      <c r="H19" s="32">
        <v>235.86915449311633</v>
      </c>
      <c r="I19" s="32">
        <v>3680.0906876516747</v>
      </c>
      <c r="J19" s="32">
        <v>2263.7401567503507</v>
      </c>
      <c r="K19" s="32">
        <v>7083.825799669602</v>
      </c>
      <c r="L19" s="32">
        <v>1558.7060727886592</v>
      </c>
      <c r="N19"/>
      <c r="O19"/>
      <c r="P19"/>
      <c r="Q19"/>
      <c r="R19"/>
      <c r="S19"/>
      <c r="T19"/>
      <c r="U19"/>
      <c r="V19"/>
      <c r="W19"/>
      <c r="X19"/>
      <c r="Y19"/>
    </row>
    <row r="20" spans="2:25" ht="12" customHeight="1" x14ac:dyDescent="0.3">
      <c r="B20" s="55"/>
      <c r="C20" s="9" t="s">
        <v>28</v>
      </c>
      <c r="D20" s="32">
        <v>17640.867046338044</v>
      </c>
      <c r="E20" s="32">
        <v>19936.94268072557</v>
      </c>
      <c r="F20" s="33">
        <v>37577.80972706373</v>
      </c>
      <c r="G20" s="32">
        <v>1570.3703501391665</v>
      </c>
      <c r="H20" s="32">
        <v>1930.6135245711694</v>
      </c>
      <c r="I20" s="32">
        <v>2239.694347166504</v>
      </c>
      <c r="J20" s="32">
        <v>5525.473216765241</v>
      </c>
      <c r="K20" s="32">
        <v>8465.828821065048</v>
      </c>
      <c r="L20" s="32">
        <v>17845.829467356438</v>
      </c>
      <c r="N20"/>
      <c r="O20"/>
      <c r="P20"/>
      <c r="Q20"/>
      <c r="R20"/>
      <c r="S20"/>
      <c r="T20"/>
      <c r="U20"/>
      <c r="V20"/>
      <c r="W20"/>
      <c r="X20"/>
      <c r="Y20"/>
    </row>
    <row r="21" spans="2:25" ht="12" customHeight="1" x14ac:dyDescent="0.3">
      <c r="B21" s="55"/>
      <c r="C21" s="9" t="s">
        <v>29</v>
      </c>
      <c r="D21" s="32">
        <v>72123.093391849558</v>
      </c>
      <c r="E21" s="32">
        <v>80636.862767656916</v>
      </c>
      <c r="F21" s="33">
        <v>152759.95615950608</v>
      </c>
      <c r="G21" s="32">
        <v>25260.747503258775</v>
      </c>
      <c r="H21" s="32">
        <v>34941.527021293841</v>
      </c>
      <c r="I21" s="32">
        <v>30231.184500093033</v>
      </c>
      <c r="J21" s="32">
        <v>46230.232232304581</v>
      </c>
      <c r="K21" s="32">
        <v>11664.167935575819</v>
      </c>
      <c r="L21" s="32">
        <v>4432.0969669804481</v>
      </c>
      <c r="N21"/>
      <c r="O21"/>
      <c r="P21"/>
      <c r="Q21"/>
      <c r="R21"/>
      <c r="S21"/>
      <c r="T21"/>
      <c r="U21"/>
      <c r="V21"/>
      <c r="W21"/>
      <c r="X21"/>
      <c r="Y21"/>
    </row>
    <row r="22" spans="2:25" ht="12" customHeight="1" x14ac:dyDescent="0.3">
      <c r="B22" s="55"/>
      <c r="C22" s="9" t="s">
        <v>24</v>
      </c>
      <c r="D22" s="32">
        <v>12174.385709774368</v>
      </c>
      <c r="E22" s="32">
        <v>10764.444720091738</v>
      </c>
      <c r="F22" s="33">
        <v>22938.830429866077</v>
      </c>
      <c r="G22" s="32">
        <v>4098.4754863769094</v>
      </c>
      <c r="H22" s="32">
        <v>2251.1673508658541</v>
      </c>
      <c r="I22" s="32">
        <v>7368.4623418003539</v>
      </c>
      <c r="J22" s="32">
        <v>6307.151915071091</v>
      </c>
      <c r="K22" s="32">
        <v>2021.6070237745421</v>
      </c>
      <c r="L22" s="32">
        <v>891.96631197736065</v>
      </c>
      <c r="N22"/>
      <c r="O22"/>
      <c r="P22"/>
      <c r="Q22"/>
      <c r="R22"/>
      <c r="S22"/>
      <c r="T22"/>
      <c r="U22"/>
      <c r="V22"/>
      <c r="W22"/>
      <c r="X22"/>
      <c r="Y22"/>
    </row>
    <row r="23" spans="2:25" ht="12" customHeight="1" x14ac:dyDescent="0.3">
      <c r="B23" s="55"/>
      <c r="C23" s="9" t="s">
        <v>73</v>
      </c>
      <c r="D23" s="32">
        <v>147.7062842601556</v>
      </c>
      <c r="E23" s="32">
        <v>97.396119927812634</v>
      </c>
      <c r="F23" s="33">
        <v>245.10240418796823</v>
      </c>
      <c r="G23" s="32">
        <v>0</v>
      </c>
      <c r="H23" s="32">
        <v>0</v>
      </c>
      <c r="I23" s="32">
        <v>147.7062842601556</v>
      </c>
      <c r="J23" s="32">
        <v>97.396119927812634</v>
      </c>
      <c r="K23" s="32">
        <v>0</v>
      </c>
      <c r="L23" s="32">
        <v>0</v>
      </c>
      <c r="N23"/>
      <c r="O23"/>
      <c r="P23"/>
      <c r="Q23"/>
      <c r="R23"/>
      <c r="S23"/>
      <c r="T23"/>
      <c r="U23"/>
      <c r="V23"/>
      <c r="W23"/>
      <c r="X23"/>
      <c r="Y23"/>
    </row>
    <row r="24" spans="2:25" ht="12" customHeight="1" x14ac:dyDescent="0.3">
      <c r="B24" s="62"/>
      <c r="C24" s="13" t="s">
        <v>3</v>
      </c>
      <c r="D24" s="37">
        <v>143218.55404071938</v>
      </c>
      <c r="E24" s="37">
        <v>154889.5966235511</v>
      </c>
      <c r="F24" s="38">
        <v>298108.15066426835</v>
      </c>
      <c r="G24" s="37">
        <v>34822.962911173221</v>
      </c>
      <c r="H24" s="37">
        <v>41981.521022031098</v>
      </c>
      <c r="I24" s="37">
        <v>86567.137746473003</v>
      </c>
      <c r="J24" s="37">
        <v>72992.787958459172</v>
      </c>
      <c r="K24" s="37">
        <v>36067.6878855982</v>
      </c>
      <c r="L24" s="37">
        <v>25676.053140536278</v>
      </c>
      <c r="N24"/>
      <c r="O24"/>
      <c r="P24"/>
      <c r="Q24"/>
      <c r="R24"/>
      <c r="S24"/>
      <c r="T24"/>
      <c r="U24"/>
      <c r="V24"/>
      <c r="W24"/>
      <c r="X24"/>
      <c r="Y24"/>
    </row>
    <row r="25" spans="2:25" ht="12" customHeight="1" x14ac:dyDescent="0.3">
      <c r="B25" s="61" t="s">
        <v>30</v>
      </c>
      <c r="C25" s="9" t="s">
        <v>10</v>
      </c>
      <c r="D25" s="32">
        <v>122121.36506110664</v>
      </c>
      <c r="E25" s="32">
        <v>131726.23421045372</v>
      </c>
      <c r="F25" s="33">
        <v>253847.59927155924</v>
      </c>
      <c r="G25" s="32">
        <v>32296.510445920114</v>
      </c>
      <c r="H25" s="32">
        <v>37114.657415142123</v>
      </c>
      <c r="I25" s="32">
        <v>73515.825985063464</v>
      </c>
      <c r="J25" s="32">
        <v>59831.567571484084</v>
      </c>
      <c r="K25" s="32">
        <v>29699.809521104969</v>
      </c>
      <c r="L25" s="32">
        <v>21389.228332845621</v>
      </c>
      <c r="N25"/>
      <c r="O25"/>
      <c r="P25"/>
      <c r="Q25"/>
      <c r="R25"/>
      <c r="S25"/>
      <c r="T25"/>
      <c r="U25"/>
      <c r="V25"/>
      <c r="W25"/>
      <c r="X25"/>
      <c r="Y25"/>
    </row>
    <row r="26" spans="2:25" ht="12" customHeight="1" x14ac:dyDescent="0.3">
      <c r="B26" s="55"/>
      <c r="C26" s="9" t="s">
        <v>31</v>
      </c>
      <c r="D26" s="32">
        <v>8314.0581666680955</v>
      </c>
      <c r="E26" s="32">
        <v>9841.2334248880052</v>
      </c>
      <c r="F26" s="33">
        <v>18155.291591556099</v>
      </c>
      <c r="G26" s="32">
        <v>510.93045749599139</v>
      </c>
      <c r="H26" s="32">
        <v>2498.5140604432918</v>
      </c>
      <c r="I26" s="32">
        <v>2594.0753664140066</v>
      </c>
      <c r="J26" s="32">
        <v>6724.7457751030906</v>
      </c>
      <c r="K26" s="32">
        <v>3111.2028393211162</v>
      </c>
      <c r="L26" s="32">
        <v>2715.823092778598</v>
      </c>
      <c r="N26"/>
      <c r="O26"/>
      <c r="P26"/>
      <c r="Q26"/>
      <c r="R26"/>
      <c r="S26"/>
      <c r="T26"/>
      <c r="U26"/>
      <c r="V26"/>
      <c r="W26"/>
      <c r="X26"/>
      <c r="Y26"/>
    </row>
    <row r="27" spans="2:25" ht="12" customHeight="1" x14ac:dyDescent="0.3">
      <c r="B27" s="55"/>
      <c r="C27" s="9" t="s">
        <v>32</v>
      </c>
      <c r="D27" s="32">
        <v>3475.3836630516121</v>
      </c>
      <c r="E27" s="32">
        <v>4758.6777004468886</v>
      </c>
      <c r="F27" s="33">
        <v>8234.061363498502</v>
      </c>
      <c r="G27" s="32">
        <v>180.83364925065933</v>
      </c>
      <c r="H27" s="32">
        <v>316.78015720456256</v>
      </c>
      <c r="I27" s="32">
        <v>4482.4407577458069</v>
      </c>
      <c r="J27" s="32">
        <v>793.92250233850973</v>
      </c>
      <c r="K27" s="32">
        <v>1762.7742996660531</v>
      </c>
      <c r="L27" s="32">
        <v>697.3099972929075</v>
      </c>
      <c r="N27"/>
      <c r="O27"/>
      <c r="P27"/>
      <c r="Q27"/>
      <c r="R27"/>
      <c r="S27"/>
      <c r="T27"/>
      <c r="U27"/>
      <c r="V27"/>
      <c r="W27"/>
      <c r="X27"/>
      <c r="Y27"/>
    </row>
    <row r="28" spans="2:25" ht="12" customHeight="1" x14ac:dyDescent="0.3">
      <c r="B28" s="55"/>
      <c r="C28" s="9" t="s">
        <v>95</v>
      </c>
      <c r="D28" s="32">
        <v>3818.7410680471694</v>
      </c>
      <c r="E28" s="32">
        <v>3717.4851594714737</v>
      </c>
      <c r="F28" s="33">
        <v>7536.2262275186431</v>
      </c>
      <c r="G28" s="32">
        <v>467.23227695778667</v>
      </c>
      <c r="H28" s="32">
        <v>1377.6029993030002</v>
      </c>
      <c r="I28" s="32">
        <v>1536.5492964539508</v>
      </c>
      <c r="J28" s="32">
        <v>2423.1260277990596</v>
      </c>
      <c r="K28" s="32">
        <v>1061.1436114461158</v>
      </c>
      <c r="L28" s="32">
        <v>670.57201555872905</v>
      </c>
      <c r="N28"/>
      <c r="O28"/>
      <c r="P28"/>
      <c r="Q28"/>
      <c r="R28"/>
      <c r="S28"/>
      <c r="T28"/>
      <c r="U28"/>
      <c r="V28"/>
      <c r="W28"/>
      <c r="X28"/>
      <c r="Y28"/>
    </row>
    <row r="29" spans="2:25" ht="12" customHeight="1" x14ac:dyDescent="0.3">
      <c r="B29" s="55"/>
      <c r="C29" s="9" t="s">
        <v>24</v>
      </c>
      <c r="D29" s="32">
        <v>5489.006081846087</v>
      </c>
      <c r="E29" s="32">
        <v>4845.9661282909765</v>
      </c>
      <c r="F29" s="33">
        <v>10334.972210137064</v>
      </c>
      <c r="G29" s="32">
        <v>1367.4560815486839</v>
      </c>
      <c r="H29" s="32">
        <v>673.96638993803492</v>
      </c>
      <c r="I29" s="32">
        <v>4438.2463407957075</v>
      </c>
      <c r="J29" s="32">
        <v>3219.426081734433</v>
      </c>
      <c r="K29" s="32">
        <v>432.75761405978051</v>
      </c>
      <c r="L29" s="32">
        <v>203.1197020604273</v>
      </c>
      <c r="N29"/>
      <c r="O29"/>
      <c r="P29"/>
      <c r="Q29"/>
      <c r="R29"/>
      <c r="S29"/>
      <c r="T29"/>
      <c r="U29"/>
      <c r="V29"/>
      <c r="W29"/>
      <c r="X29"/>
      <c r="Y29"/>
    </row>
    <row r="30" spans="2:25" ht="12" customHeight="1" x14ac:dyDescent="0.3">
      <c r="B30" s="55"/>
      <c r="C30" s="9" t="s">
        <v>73</v>
      </c>
      <c r="D30" s="32">
        <v>0</v>
      </c>
      <c r="E30" s="32">
        <v>0</v>
      </c>
      <c r="F30" s="33">
        <v>0</v>
      </c>
      <c r="G30" s="32">
        <v>0</v>
      </c>
      <c r="H30" s="32">
        <v>0</v>
      </c>
      <c r="I30" s="32">
        <v>0</v>
      </c>
      <c r="J30" s="32">
        <v>0</v>
      </c>
      <c r="K30" s="32">
        <v>0</v>
      </c>
      <c r="L30" s="32">
        <v>0</v>
      </c>
      <c r="N30"/>
      <c r="O30"/>
      <c r="P30"/>
      <c r="Q30"/>
      <c r="R30"/>
      <c r="S30"/>
      <c r="T30"/>
      <c r="U30"/>
      <c r="V30"/>
      <c r="W30"/>
      <c r="X30"/>
      <c r="Y30"/>
    </row>
    <row r="31" spans="2:25" ht="12" customHeight="1" x14ac:dyDescent="0.3">
      <c r="B31" s="55"/>
      <c r="C31" s="7" t="s">
        <v>3</v>
      </c>
      <c r="D31" s="34">
        <v>143218.55404071943</v>
      </c>
      <c r="E31" s="34">
        <v>154889.59662355087</v>
      </c>
      <c r="F31" s="33">
        <v>298108.15066426952</v>
      </c>
      <c r="G31" s="34">
        <v>34822.962911173279</v>
      </c>
      <c r="H31" s="34">
        <v>41981.521022031091</v>
      </c>
      <c r="I31" s="34">
        <v>86567.137746473061</v>
      </c>
      <c r="J31" s="34">
        <v>72992.787958459347</v>
      </c>
      <c r="K31" s="34">
        <v>36067.687885598119</v>
      </c>
      <c r="L31" s="34">
        <v>25676.053140536267</v>
      </c>
      <c r="N31"/>
      <c r="O31"/>
      <c r="P31"/>
      <c r="Q31"/>
      <c r="R31"/>
      <c r="S31"/>
      <c r="T31"/>
      <c r="U31"/>
      <c r="V31"/>
      <c r="W31"/>
      <c r="X31"/>
      <c r="Y31"/>
    </row>
    <row r="32" spans="2:25" ht="12" customHeight="1" x14ac:dyDescent="0.3">
      <c r="B32" s="22" t="s">
        <v>39</v>
      </c>
      <c r="C32" s="12" t="s">
        <v>34</v>
      </c>
      <c r="D32" s="35">
        <v>41324.560601766083</v>
      </c>
      <c r="E32" s="35">
        <v>41014.388981008218</v>
      </c>
      <c r="F32" s="36">
        <v>82338.94958277441</v>
      </c>
      <c r="G32" s="35">
        <v>8573.4777073214409</v>
      </c>
      <c r="H32" s="35">
        <v>11911.262919795307</v>
      </c>
      <c r="I32" s="35">
        <v>22514.414641554431</v>
      </c>
      <c r="J32" s="35">
        <v>20217.117992194177</v>
      </c>
      <c r="K32" s="35">
        <v>10527.06380116977</v>
      </c>
      <c r="L32" s="35">
        <v>8595.6125207390851</v>
      </c>
      <c r="N32"/>
      <c r="O32"/>
      <c r="P32"/>
      <c r="Q32"/>
      <c r="R32"/>
      <c r="S32"/>
      <c r="T32"/>
      <c r="U32"/>
      <c r="V32"/>
      <c r="W32"/>
      <c r="X32"/>
      <c r="Y32"/>
    </row>
    <row r="33" spans="2:25" ht="12" customHeight="1" x14ac:dyDescent="0.3">
      <c r="B33" s="23"/>
      <c r="C33" s="9" t="s">
        <v>35</v>
      </c>
      <c r="D33" s="32">
        <v>26997.166063192457</v>
      </c>
      <c r="E33" s="32">
        <v>32054.334858161696</v>
      </c>
      <c r="F33" s="33">
        <v>59051.500921354367</v>
      </c>
      <c r="G33" s="32">
        <v>6861.2975319771067</v>
      </c>
      <c r="H33" s="32">
        <v>8920.2164108561246</v>
      </c>
      <c r="I33" s="32">
        <v>14796.388570422016</v>
      </c>
      <c r="J33" s="32">
        <v>15943.053622731413</v>
      </c>
      <c r="K33" s="32">
        <v>7357.3764576251242</v>
      </c>
      <c r="L33" s="32">
        <v>5173.1683277423763</v>
      </c>
      <c r="N33"/>
      <c r="O33"/>
      <c r="P33"/>
      <c r="Q33"/>
      <c r="R33"/>
      <c r="S33"/>
      <c r="T33"/>
      <c r="U33"/>
      <c r="V33"/>
      <c r="W33"/>
      <c r="X33"/>
      <c r="Y33"/>
    </row>
    <row r="34" spans="2:25" ht="12" customHeight="1" x14ac:dyDescent="0.3">
      <c r="B34" s="23"/>
      <c r="C34" s="9" t="s">
        <v>36</v>
      </c>
      <c r="D34" s="32">
        <v>24172.190647998141</v>
      </c>
      <c r="E34" s="32">
        <v>29875.863839842597</v>
      </c>
      <c r="F34" s="33">
        <v>54048.054487840869</v>
      </c>
      <c r="G34" s="32">
        <v>5717.8541905733264</v>
      </c>
      <c r="H34" s="32">
        <v>6734.3813440470649</v>
      </c>
      <c r="I34" s="32">
        <v>16702.605494423995</v>
      </c>
      <c r="J34" s="32">
        <v>13164.869711429854</v>
      </c>
      <c r="K34" s="32">
        <v>7121.5070927393281</v>
      </c>
      <c r="L34" s="32">
        <v>4606.83665462717</v>
      </c>
      <c r="N34"/>
      <c r="O34"/>
      <c r="P34"/>
      <c r="Q34"/>
      <c r="R34"/>
      <c r="S34"/>
      <c r="T34"/>
      <c r="U34"/>
      <c r="V34"/>
      <c r="W34"/>
      <c r="X34"/>
      <c r="Y34"/>
    </row>
    <row r="35" spans="2:25" ht="12" customHeight="1" x14ac:dyDescent="0.3">
      <c r="B35" s="23"/>
      <c r="C35" s="9" t="s">
        <v>37</v>
      </c>
      <c r="D35" s="32">
        <v>19807.196184852983</v>
      </c>
      <c r="E35" s="32">
        <v>22845.594985905191</v>
      </c>
      <c r="F35" s="33">
        <v>42652.791170758275</v>
      </c>
      <c r="G35" s="32">
        <v>5276.1445226290061</v>
      </c>
      <c r="H35" s="32">
        <v>6843.9354569474826</v>
      </c>
      <c r="I35" s="32">
        <v>12684.947815318863</v>
      </c>
      <c r="J35" s="32">
        <v>9504.4762531544256</v>
      </c>
      <c r="K35" s="32">
        <v>5113.8750735013027</v>
      </c>
      <c r="L35" s="32">
        <v>3229.4120492071311</v>
      </c>
      <c r="N35"/>
      <c r="O35"/>
      <c r="P35"/>
      <c r="Q35"/>
      <c r="R35"/>
      <c r="S35"/>
      <c r="T35"/>
      <c r="U35"/>
      <c r="V35"/>
      <c r="W35"/>
      <c r="X35"/>
      <c r="Y35"/>
    </row>
    <row r="36" spans="2:25" ht="12" customHeight="1" x14ac:dyDescent="0.3">
      <c r="B36" s="23"/>
      <c r="C36" s="9" t="s">
        <v>38</v>
      </c>
      <c r="D36" s="32">
        <v>30917.440542909546</v>
      </c>
      <c r="E36" s="32">
        <v>29099.413958633773</v>
      </c>
      <c r="F36" s="33">
        <v>60016.854501543436</v>
      </c>
      <c r="G36" s="32">
        <v>8394.188958672461</v>
      </c>
      <c r="H36" s="32">
        <v>7571.7248903850059</v>
      </c>
      <c r="I36" s="32">
        <v>19868.781224753548</v>
      </c>
      <c r="J36" s="32">
        <v>14163.270378949226</v>
      </c>
      <c r="K36" s="32">
        <v>5947.8654605625788</v>
      </c>
      <c r="L36" s="32">
        <v>4071.0235882205252</v>
      </c>
      <c r="N36"/>
      <c r="O36"/>
      <c r="P36"/>
      <c r="Q36"/>
      <c r="R36"/>
      <c r="S36"/>
      <c r="T36"/>
      <c r="U36"/>
      <c r="V36"/>
      <c r="W36"/>
      <c r="X36"/>
      <c r="Y36"/>
    </row>
    <row r="37" spans="2:25" ht="12" customHeight="1" x14ac:dyDescent="0.3">
      <c r="B37" s="23"/>
      <c r="C37" s="9" t="s">
        <v>81</v>
      </c>
      <c r="D37" s="32">
        <v>0</v>
      </c>
      <c r="E37" s="32">
        <v>0</v>
      </c>
      <c r="F37" s="33">
        <v>0</v>
      </c>
      <c r="G37" s="32">
        <v>0</v>
      </c>
      <c r="H37" s="32">
        <v>0</v>
      </c>
      <c r="I37" s="32">
        <v>0</v>
      </c>
      <c r="J37" s="32">
        <v>0</v>
      </c>
      <c r="K37" s="32">
        <v>0</v>
      </c>
      <c r="L37" s="32">
        <v>0</v>
      </c>
      <c r="N37"/>
      <c r="O37"/>
      <c r="P37"/>
      <c r="Q37"/>
      <c r="R37"/>
      <c r="S37"/>
      <c r="T37"/>
      <c r="U37"/>
      <c r="V37"/>
      <c r="W37"/>
      <c r="X37"/>
      <c r="Y37"/>
    </row>
    <row r="38" spans="2:25" ht="12" customHeight="1" x14ac:dyDescent="0.3">
      <c r="B38" s="23"/>
      <c r="C38" s="7" t="s">
        <v>3</v>
      </c>
      <c r="D38" s="34">
        <v>143218.55404071938</v>
      </c>
      <c r="E38" s="34">
        <v>154889.5966235511</v>
      </c>
      <c r="F38" s="33">
        <v>298108.15066426835</v>
      </c>
      <c r="G38" s="34">
        <v>34822.962911173221</v>
      </c>
      <c r="H38" s="34">
        <v>41981.521022031098</v>
      </c>
      <c r="I38" s="34">
        <v>86567.137746473003</v>
      </c>
      <c r="J38" s="34">
        <v>72992.787958459172</v>
      </c>
      <c r="K38" s="34">
        <v>36067.6878855982</v>
      </c>
      <c r="L38" s="34">
        <v>25676.053140536278</v>
      </c>
      <c r="N38"/>
      <c r="O38"/>
      <c r="P38"/>
      <c r="Q38"/>
      <c r="R38"/>
      <c r="S38"/>
      <c r="T38"/>
      <c r="U38"/>
      <c r="V38"/>
      <c r="W38"/>
      <c r="X38"/>
      <c r="Y38"/>
    </row>
    <row r="39" spans="2:25" ht="12" customHeight="1" x14ac:dyDescent="0.3">
      <c r="B39" s="61" t="s">
        <v>40</v>
      </c>
      <c r="C39" s="12" t="s">
        <v>41</v>
      </c>
      <c r="D39" s="35">
        <v>23002.504446577423</v>
      </c>
      <c r="E39" s="35">
        <v>23944.041446985091</v>
      </c>
      <c r="F39" s="36">
        <v>46946.545893562659</v>
      </c>
      <c r="G39" s="35">
        <v>5772.6411551348747</v>
      </c>
      <c r="H39" s="35">
        <v>7673.1056060983838</v>
      </c>
      <c r="I39" s="35">
        <v>8004.1768283162655</v>
      </c>
      <c r="J39" s="35">
        <v>12379.27821272961</v>
      </c>
      <c r="K39" s="35">
        <v>6841.8834667915071</v>
      </c>
      <c r="L39" s="35">
        <v>6275.4606244918778</v>
      </c>
      <c r="N39"/>
      <c r="O39"/>
      <c r="P39"/>
      <c r="Q39"/>
      <c r="R39"/>
      <c r="S39"/>
      <c r="T39"/>
      <c r="U39"/>
      <c r="V39"/>
      <c r="W39"/>
      <c r="X39"/>
      <c r="Y39"/>
    </row>
    <row r="40" spans="2:25" ht="12" customHeight="1" x14ac:dyDescent="0.3">
      <c r="B40" s="55"/>
      <c r="C40" s="9" t="s">
        <v>42</v>
      </c>
      <c r="D40" s="32">
        <v>68361.790392930052</v>
      </c>
      <c r="E40" s="32">
        <v>64535.271730883651</v>
      </c>
      <c r="F40" s="33">
        <v>132897.06212381329</v>
      </c>
      <c r="G40" s="32">
        <v>17193.058302462654</v>
      </c>
      <c r="H40" s="32">
        <v>21438.186339324446</v>
      </c>
      <c r="I40" s="32">
        <v>34406.434312465724</v>
      </c>
      <c r="J40" s="32">
        <v>29827.719131348604</v>
      </c>
      <c r="K40" s="32">
        <v>17328.833282753294</v>
      </c>
      <c r="L40" s="32">
        <v>12702.830755458428</v>
      </c>
      <c r="N40"/>
      <c r="O40"/>
      <c r="P40"/>
      <c r="Q40"/>
      <c r="R40"/>
      <c r="S40"/>
      <c r="T40"/>
      <c r="U40"/>
      <c r="V40"/>
      <c r="W40"/>
      <c r="X40"/>
      <c r="Y40"/>
    </row>
    <row r="41" spans="2:25" ht="12" customHeight="1" x14ac:dyDescent="0.3">
      <c r="B41" s="55"/>
      <c r="C41" s="9" t="s">
        <v>43</v>
      </c>
      <c r="D41" s="32">
        <v>30476.266057016019</v>
      </c>
      <c r="E41" s="32">
        <v>36912.609206465859</v>
      </c>
      <c r="F41" s="33">
        <v>67388.875263482085</v>
      </c>
      <c r="G41" s="32">
        <v>5731.1308624078356</v>
      </c>
      <c r="H41" s="32">
        <v>5309.4082355261244</v>
      </c>
      <c r="I41" s="32">
        <v>28014.036371549268</v>
      </c>
      <c r="J41" s="32">
        <v>17263.665297781004</v>
      </c>
      <c r="K41" s="32">
        <v>6630.3294042990865</v>
      </c>
      <c r="L41" s="32">
        <v>4440.3050919185553</v>
      </c>
      <c r="N41"/>
      <c r="O41"/>
      <c r="P41"/>
      <c r="Q41"/>
      <c r="R41"/>
      <c r="S41"/>
      <c r="T41"/>
      <c r="U41"/>
      <c r="V41"/>
      <c r="W41"/>
      <c r="X41"/>
      <c r="Y41"/>
    </row>
    <row r="42" spans="2:25" ht="12" customHeight="1" x14ac:dyDescent="0.3">
      <c r="B42" s="55"/>
      <c r="C42" s="9" t="s">
        <v>44</v>
      </c>
      <c r="D42" s="32">
        <v>19029.000983087444</v>
      </c>
      <c r="E42" s="32">
        <v>28045.296215347855</v>
      </c>
      <c r="F42" s="33">
        <v>47074.297198435415</v>
      </c>
      <c r="G42" s="32">
        <v>5782.1921562951902</v>
      </c>
      <c r="H42" s="32">
        <v>7003.4478506399437</v>
      </c>
      <c r="I42" s="32">
        <v>15023.199191496569</v>
      </c>
      <c r="J42" s="32">
        <v>12632.495159583001</v>
      </c>
      <c r="K42" s="32">
        <v>4779.2103131509193</v>
      </c>
      <c r="L42" s="32">
        <v>1853.7525272696741</v>
      </c>
      <c r="N42"/>
      <c r="O42"/>
      <c r="P42"/>
      <c r="Q42"/>
      <c r="R42"/>
      <c r="S42"/>
      <c r="T42"/>
      <c r="U42"/>
      <c r="V42"/>
      <c r="W42"/>
      <c r="X42"/>
      <c r="Y42"/>
    </row>
    <row r="43" spans="2:25" ht="12" customHeight="1" x14ac:dyDescent="0.3">
      <c r="B43" s="55"/>
      <c r="C43" s="9" t="s">
        <v>24</v>
      </c>
      <c r="D43" s="32">
        <v>25.555795277474203</v>
      </c>
      <c r="E43" s="32">
        <v>264.64056160557823</v>
      </c>
      <c r="F43" s="33">
        <v>290.19635688305243</v>
      </c>
      <c r="G43" s="32">
        <v>27.56385150078513</v>
      </c>
      <c r="H43" s="32">
        <v>32.455471135550695</v>
      </c>
      <c r="I43" s="32">
        <v>0</v>
      </c>
      <c r="J43" s="32">
        <v>155.08459929151442</v>
      </c>
      <c r="K43" s="32">
        <v>52.682458237472829</v>
      </c>
      <c r="L43" s="32">
        <v>22.409976717729357</v>
      </c>
      <c r="N43"/>
      <c r="O43"/>
      <c r="P43"/>
      <c r="Q43"/>
      <c r="R43"/>
      <c r="S43"/>
      <c r="T43"/>
      <c r="U43"/>
      <c r="V43"/>
      <c r="W43"/>
      <c r="X43"/>
      <c r="Y43"/>
    </row>
    <row r="44" spans="2:25" ht="12" customHeight="1" x14ac:dyDescent="0.3">
      <c r="B44" s="55"/>
      <c r="C44" s="9" t="s">
        <v>73</v>
      </c>
      <c r="D44" s="32">
        <v>2323.4363658312031</v>
      </c>
      <c r="E44" s="32">
        <v>1187.7374622634752</v>
      </c>
      <c r="F44" s="33">
        <v>3511.1738280946793</v>
      </c>
      <c r="G44" s="32">
        <v>316.37658337194489</v>
      </c>
      <c r="H44" s="32">
        <v>524.91751930653709</v>
      </c>
      <c r="I44" s="32">
        <v>1119.291042645033</v>
      </c>
      <c r="J44" s="32">
        <v>734.54555772534866</v>
      </c>
      <c r="K44" s="32">
        <v>434.74896036580964</v>
      </c>
      <c r="L44" s="32">
        <v>381.29416468000517</v>
      </c>
      <c r="N44"/>
      <c r="O44"/>
      <c r="P44"/>
      <c r="Q44"/>
      <c r="R44"/>
      <c r="S44"/>
      <c r="T44"/>
      <c r="U44"/>
      <c r="V44"/>
      <c r="W44"/>
      <c r="X44"/>
      <c r="Y44"/>
    </row>
    <row r="45" spans="2:25" ht="12" customHeight="1" x14ac:dyDescent="0.3">
      <c r="B45" s="62"/>
      <c r="C45" s="13" t="s">
        <v>3</v>
      </c>
      <c r="D45" s="37">
        <v>143218.55404071938</v>
      </c>
      <c r="E45" s="37">
        <v>154889.5966235511</v>
      </c>
      <c r="F45" s="38">
        <v>298108.15066426835</v>
      </c>
      <c r="G45" s="37">
        <v>34822.962911173221</v>
      </c>
      <c r="H45" s="37">
        <v>41981.521022031098</v>
      </c>
      <c r="I45" s="37">
        <v>86567.137746473003</v>
      </c>
      <c r="J45" s="37">
        <v>72992.787958459172</v>
      </c>
      <c r="K45" s="37">
        <v>36067.6878855982</v>
      </c>
      <c r="L45" s="37">
        <v>25676.053140536278</v>
      </c>
      <c r="N45"/>
      <c r="O45"/>
      <c r="P45"/>
      <c r="Q45"/>
      <c r="R45"/>
      <c r="S45"/>
      <c r="T45"/>
      <c r="U45"/>
      <c r="V45"/>
      <c r="W45"/>
      <c r="X45"/>
      <c r="Y45"/>
    </row>
    <row r="46" spans="2:25" ht="12" customHeight="1" x14ac:dyDescent="0.3">
      <c r="B46" s="55" t="s">
        <v>98</v>
      </c>
      <c r="C46" s="55"/>
      <c r="D46" s="55"/>
      <c r="E46" s="55"/>
      <c r="F46" s="55"/>
      <c r="G46" s="55"/>
      <c r="H46" s="55"/>
      <c r="I46" s="55"/>
      <c r="J46" s="55"/>
      <c r="K46" s="55"/>
      <c r="L46" s="55"/>
      <c r="N46"/>
      <c r="O46"/>
      <c r="P46"/>
      <c r="Q46"/>
      <c r="R46"/>
      <c r="S46"/>
      <c r="T46"/>
      <c r="U46"/>
      <c r="V46"/>
      <c r="W46"/>
      <c r="X46"/>
    </row>
  </sheetData>
  <mergeCells count="11">
    <mergeCell ref="B46:L46"/>
    <mergeCell ref="B2:L2"/>
    <mergeCell ref="B3:C4"/>
    <mergeCell ref="D3:F3"/>
    <mergeCell ref="G3:L3"/>
    <mergeCell ref="B5:B7"/>
    <mergeCell ref="B8:B14"/>
    <mergeCell ref="B15:B17"/>
    <mergeCell ref="B18:B24"/>
    <mergeCell ref="B25:B31"/>
    <mergeCell ref="B39:B4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19FE5-404E-4026-8639-14666F7DD15D}">
  <dimension ref="B2:X45"/>
  <sheetViews>
    <sheetView topLeftCell="A22" zoomScale="85" zoomScaleNormal="85" workbookViewId="0">
      <selection activeCell="P42" sqref="P42"/>
    </sheetView>
  </sheetViews>
  <sheetFormatPr defaultRowHeight="12" customHeight="1" x14ac:dyDescent="0.25"/>
  <cols>
    <col min="1" max="1" width="4.6640625" style="2" customWidth="1"/>
    <col min="2" max="3" width="18.6640625" style="2" customWidth="1"/>
    <col min="4" max="4" width="11.5546875" style="2" bestFit="1" customWidth="1"/>
    <col min="5" max="5" width="10.5546875" style="2" bestFit="1" customWidth="1"/>
    <col min="6" max="6" width="11.5546875" style="2" bestFit="1" customWidth="1"/>
    <col min="7" max="12" width="10.5546875" style="2" bestFit="1" customWidth="1"/>
    <col min="13" max="13" width="4.44140625" style="2" customWidth="1"/>
    <col min="14" max="256" width="9.109375" style="2"/>
    <col min="257" max="257" width="4.6640625" style="2" customWidth="1"/>
    <col min="258" max="259" width="18.6640625" style="2" customWidth="1"/>
    <col min="260" max="260" width="11" style="2" bestFit="1" customWidth="1"/>
    <col min="261" max="261" width="10" style="2" bestFit="1" customWidth="1"/>
    <col min="262" max="262" width="11" style="2" bestFit="1" customWidth="1"/>
    <col min="263" max="268" width="10" style="2" bestFit="1" customWidth="1"/>
    <col min="269" max="512" width="9.109375" style="2"/>
    <col min="513" max="513" width="4.6640625" style="2" customWidth="1"/>
    <col min="514" max="515" width="18.6640625" style="2" customWidth="1"/>
    <col min="516" max="516" width="11" style="2" bestFit="1" customWidth="1"/>
    <col min="517" max="517" width="10" style="2" bestFit="1" customWidth="1"/>
    <col min="518" max="518" width="11" style="2" bestFit="1" customWidth="1"/>
    <col min="519" max="524" width="10" style="2" bestFit="1" customWidth="1"/>
    <col min="525" max="768" width="9.109375" style="2"/>
    <col min="769" max="769" width="4.6640625" style="2" customWidth="1"/>
    <col min="770" max="771" width="18.6640625" style="2" customWidth="1"/>
    <col min="772" max="772" width="11" style="2" bestFit="1" customWidth="1"/>
    <col min="773" max="773" width="10" style="2" bestFit="1" customWidth="1"/>
    <col min="774" max="774" width="11" style="2" bestFit="1" customWidth="1"/>
    <col min="775" max="780" width="10" style="2" bestFit="1" customWidth="1"/>
    <col min="781" max="1024" width="9.109375" style="2"/>
    <col min="1025" max="1025" width="4.6640625" style="2" customWidth="1"/>
    <col min="1026" max="1027" width="18.6640625" style="2" customWidth="1"/>
    <col min="1028" max="1028" width="11" style="2" bestFit="1" customWidth="1"/>
    <col min="1029" max="1029" width="10" style="2" bestFit="1" customWidth="1"/>
    <col min="1030" max="1030" width="11" style="2" bestFit="1" customWidth="1"/>
    <col min="1031" max="1036" width="10" style="2" bestFit="1" customWidth="1"/>
    <col min="1037" max="1280" width="9.109375" style="2"/>
    <col min="1281" max="1281" width="4.6640625" style="2" customWidth="1"/>
    <col min="1282" max="1283" width="18.6640625" style="2" customWidth="1"/>
    <col min="1284" max="1284" width="11" style="2" bestFit="1" customWidth="1"/>
    <col min="1285" max="1285" width="10" style="2" bestFit="1" customWidth="1"/>
    <col min="1286" max="1286" width="11" style="2" bestFit="1" customWidth="1"/>
    <col min="1287" max="1292" width="10" style="2" bestFit="1" customWidth="1"/>
    <col min="1293" max="1536" width="9.109375" style="2"/>
    <col min="1537" max="1537" width="4.6640625" style="2" customWidth="1"/>
    <col min="1538" max="1539" width="18.6640625" style="2" customWidth="1"/>
    <col min="1540" max="1540" width="11" style="2" bestFit="1" customWidth="1"/>
    <col min="1541" max="1541" width="10" style="2" bestFit="1" customWidth="1"/>
    <col min="1542" max="1542" width="11" style="2" bestFit="1" customWidth="1"/>
    <col min="1543" max="1548" width="10" style="2" bestFit="1" customWidth="1"/>
    <col min="1549" max="1792" width="9.109375" style="2"/>
    <col min="1793" max="1793" width="4.6640625" style="2" customWidth="1"/>
    <col min="1794" max="1795" width="18.6640625" style="2" customWidth="1"/>
    <col min="1796" max="1796" width="11" style="2" bestFit="1" customWidth="1"/>
    <col min="1797" max="1797" width="10" style="2" bestFit="1" customWidth="1"/>
    <col min="1798" max="1798" width="11" style="2" bestFit="1" customWidth="1"/>
    <col min="1799" max="1804" width="10" style="2" bestFit="1" customWidth="1"/>
    <col min="1805" max="2048" width="9.109375" style="2"/>
    <col min="2049" max="2049" width="4.6640625" style="2" customWidth="1"/>
    <col min="2050" max="2051" width="18.6640625" style="2" customWidth="1"/>
    <col min="2052" max="2052" width="11" style="2" bestFit="1" customWidth="1"/>
    <col min="2053" max="2053" width="10" style="2" bestFit="1" customWidth="1"/>
    <col min="2054" max="2054" width="11" style="2" bestFit="1" customWidth="1"/>
    <col min="2055" max="2060" width="10" style="2" bestFit="1" customWidth="1"/>
    <col min="2061" max="2304" width="9.109375" style="2"/>
    <col min="2305" max="2305" width="4.6640625" style="2" customWidth="1"/>
    <col min="2306" max="2307" width="18.6640625" style="2" customWidth="1"/>
    <col min="2308" max="2308" width="11" style="2" bestFit="1" customWidth="1"/>
    <col min="2309" max="2309" width="10" style="2" bestFit="1" customWidth="1"/>
    <col min="2310" max="2310" width="11" style="2" bestFit="1" customWidth="1"/>
    <col min="2311" max="2316" width="10" style="2" bestFit="1" customWidth="1"/>
    <col min="2317" max="2560" width="9.109375" style="2"/>
    <col min="2561" max="2561" width="4.6640625" style="2" customWidth="1"/>
    <col min="2562" max="2563" width="18.6640625" style="2" customWidth="1"/>
    <col min="2564" max="2564" width="11" style="2" bestFit="1" customWidth="1"/>
    <col min="2565" max="2565" width="10" style="2" bestFit="1" customWidth="1"/>
    <col min="2566" max="2566" width="11" style="2" bestFit="1" customWidth="1"/>
    <col min="2567" max="2572" width="10" style="2" bestFit="1" customWidth="1"/>
    <col min="2573" max="2816" width="9.109375" style="2"/>
    <col min="2817" max="2817" width="4.6640625" style="2" customWidth="1"/>
    <col min="2818" max="2819" width="18.6640625" style="2" customWidth="1"/>
    <col min="2820" max="2820" width="11" style="2" bestFit="1" customWidth="1"/>
    <col min="2821" max="2821" width="10" style="2" bestFit="1" customWidth="1"/>
    <col min="2822" max="2822" width="11" style="2" bestFit="1" customWidth="1"/>
    <col min="2823" max="2828" width="10" style="2" bestFit="1" customWidth="1"/>
    <col min="2829" max="3072" width="9.109375" style="2"/>
    <col min="3073" max="3073" width="4.6640625" style="2" customWidth="1"/>
    <col min="3074" max="3075" width="18.6640625" style="2" customWidth="1"/>
    <col min="3076" max="3076" width="11" style="2" bestFit="1" customWidth="1"/>
    <col min="3077" max="3077" width="10" style="2" bestFit="1" customWidth="1"/>
    <col min="3078" max="3078" width="11" style="2" bestFit="1" customWidth="1"/>
    <col min="3079" max="3084" width="10" style="2" bestFit="1" customWidth="1"/>
    <col min="3085" max="3328" width="9.109375" style="2"/>
    <col min="3329" max="3329" width="4.6640625" style="2" customWidth="1"/>
    <col min="3330" max="3331" width="18.6640625" style="2" customWidth="1"/>
    <col min="3332" max="3332" width="11" style="2" bestFit="1" customWidth="1"/>
    <col min="3333" max="3333" width="10" style="2" bestFit="1" customWidth="1"/>
    <col min="3334" max="3334" width="11" style="2" bestFit="1" customWidth="1"/>
    <col min="3335" max="3340" width="10" style="2" bestFit="1" customWidth="1"/>
    <col min="3341" max="3584" width="9.109375" style="2"/>
    <col min="3585" max="3585" width="4.6640625" style="2" customWidth="1"/>
    <col min="3586" max="3587" width="18.6640625" style="2" customWidth="1"/>
    <col min="3588" max="3588" width="11" style="2" bestFit="1" customWidth="1"/>
    <col min="3589" max="3589" width="10" style="2" bestFit="1" customWidth="1"/>
    <col min="3590" max="3590" width="11" style="2" bestFit="1" customWidth="1"/>
    <col min="3591" max="3596" width="10" style="2" bestFit="1" customWidth="1"/>
    <col min="3597" max="3840" width="9.109375" style="2"/>
    <col min="3841" max="3841" width="4.6640625" style="2" customWidth="1"/>
    <col min="3842" max="3843" width="18.6640625" style="2" customWidth="1"/>
    <col min="3844" max="3844" width="11" style="2" bestFit="1" customWidth="1"/>
    <col min="3845" max="3845" width="10" style="2" bestFit="1" customWidth="1"/>
    <col min="3846" max="3846" width="11" style="2" bestFit="1" customWidth="1"/>
    <col min="3847" max="3852" width="10" style="2" bestFit="1" customWidth="1"/>
    <col min="3853" max="4096" width="9.109375" style="2"/>
    <col min="4097" max="4097" width="4.6640625" style="2" customWidth="1"/>
    <col min="4098" max="4099" width="18.6640625" style="2" customWidth="1"/>
    <col min="4100" max="4100" width="11" style="2" bestFit="1" customWidth="1"/>
    <col min="4101" max="4101" width="10" style="2" bestFit="1" customWidth="1"/>
    <col min="4102" max="4102" width="11" style="2" bestFit="1" customWidth="1"/>
    <col min="4103" max="4108" width="10" style="2" bestFit="1" customWidth="1"/>
    <col min="4109" max="4352" width="9.109375" style="2"/>
    <col min="4353" max="4353" width="4.6640625" style="2" customWidth="1"/>
    <col min="4354" max="4355" width="18.6640625" style="2" customWidth="1"/>
    <col min="4356" max="4356" width="11" style="2" bestFit="1" customWidth="1"/>
    <col min="4357" max="4357" width="10" style="2" bestFit="1" customWidth="1"/>
    <col min="4358" max="4358" width="11" style="2" bestFit="1" customWidth="1"/>
    <col min="4359" max="4364" width="10" style="2" bestFit="1" customWidth="1"/>
    <col min="4365" max="4608" width="9.109375" style="2"/>
    <col min="4609" max="4609" width="4.6640625" style="2" customWidth="1"/>
    <col min="4610" max="4611" width="18.6640625" style="2" customWidth="1"/>
    <col min="4612" max="4612" width="11" style="2" bestFit="1" customWidth="1"/>
    <col min="4613" max="4613" width="10" style="2" bestFit="1" customWidth="1"/>
    <col min="4614" max="4614" width="11" style="2" bestFit="1" customWidth="1"/>
    <col min="4615" max="4620" width="10" style="2" bestFit="1" customWidth="1"/>
    <col min="4621" max="4864" width="9.109375" style="2"/>
    <col min="4865" max="4865" width="4.6640625" style="2" customWidth="1"/>
    <col min="4866" max="4867" width="18.6640625" style="2" customWidth="1"/>
    <col min="4868" max="4868" width="11" style="2" bestFit="1" customWidth="1"/>
    <col min="4869" max="4869" width="10" style="2" bestFit="1" customWidth="1"/>
    <col min="4870" max="4870" width="11" style="2" bestFit="1" customWidth="1"/>
    <col min="4871" max="4876" width="10" style="2" bestFit="1" customWidth="1"/>
    <col min="4877" max="5120" width="9.109375" style="2"/>
    <col min="5121" max="5121" width="4.6640625" style="2" customWidth="1"/>
    <col min="5122" max="5123" width="18.6640625" style="2" customWidth="1"/>
    <col min="5124" max="5124" width="11" style="2" bestFit="1" customWidth="1"/>
    <col min="5125" max="5125" width="10" style="2" bestFit="1" customWidth="1"/>
    <col min="5126" max="5126" width="11" style="2" bestFit="1" customWidth="1"/>
    <col min="5127" max="5132" width="10" style="2" bestFit="1" customWidth="1"/>
    <col min="5133" max="5376" width="9.109375" style="2"/>
    <col min="5377" max="5377" width="4.6640625" style="2" customWidth="1"/>
    <col min="5378" max="5379" width="18.6640625" style="2" customWidth="1"/>
    <col min="5380" max="5380" width="11" style="2" bestFit="1" customWidth="1"/>
    <col min="5381" max="5381" width="10" style="2" bestFit="1" customWidth="1"/>
    <col min="5382" max="5382" width="11" style="2" bestFit="1" customWidth="1"/>
    <col min="5383" max="5388" width="10" style="2" bestFit="1" customWidth="1"/>
    <col min="5389" max="5632" width="9.109375" style="2"/>
    <col min="5633" max="5633" width="4.6640625" style="2" customWidth="1"/>
    <col min="5634" max="5635" width="18.6640625" style="2" customWidth="1"/>
    <col min="5636" max="5636" width="11" style="2" bestFit="1" customWidth="1"/>
    <col min="5637" max="5637" width="10" style="2" bestFit="1" customWidth="1"/>
    <col min="5638" max="5638" width="11" style="2" bestFit="1" customWidth="1"/>
    <col min="5639" max="5644" width="10" style="2" bestFit="1" customWidth="1"/>
    <col min="5645" max="5888" width="9.109375" style="2"/>
    <col min="5889" max="5889" width="4.6640625" style="2" customWidth="1"/>
    <col min="5890" max="5891" width="18.6640625" style="2" customWidth="1"/>
    <col min="5892" max="5892" width="11" style="2" bestFit="1" customWidth="1"/>
    <col min="5893" max="5893" width="10" style="2" bestFit="1" customWidth="1"/>
    <col min="5894" max="5894" width="11" style="2" bestFit="1" customWidth="1"/>
    <col min="5895" max="5900" width="10" style="2" bestFit="1" customWidth="1"/>
    <col min="5901" max="6144" width="9.109375" style="2"/>
    <col min="6145" max="6145" width="4.6640625" style="2" customWidth="1"/>
    <col min="6146" max="6147" width="18.6640625" style="2" customWidth="1"/>
    <col min="6148" max="6148" width="11" style="2" bestFit="1" customWidth="1"/>
    <col min="6149" max="6149" width="10" style="2" bestFit="1" customWidth="1"/>
    <col min="6150" max="6150" width="11" style="2" bestFit="1" customWidth="1"/>
    <col min="6151" max="6156" width="10" style="2" bestFit="1" customWidth="1"/>
    <col min="6157" max="6400" width="9.109375" style="2"/>
    <col min="6401" max="6401" width="4.6640625" style="2" customWidth="1"/>
    <col min="6402" max="6403" width="18.6640625" style="2" customWidth="1"/>
    <col min="6404" max="6404" width="11" style="2" bestFit="1" customWidth="1"/>
    <col min="6405" max="6405" width="10" style="2" bestFit="1" customWidth="1"/>
    <col min="6406" max="6406" width="11" style="2" bestFit="1" customWidth="1"/>
    <col min="6407" max="6412" width="10" style="2" bestFit="1" customWidth="1"/>
    <col min="6413" max="6656" width="9.109375" style="2"/>
    <col min="6657" max="6657" width="4.6640625" style="2" customWidth="1"/>
    <col min="6658" max="6659" width="18.6640625" style="2" customWidth="1"/>
    <col min="6660" max="6660" width="11" style="2" bestFit="1" customWidth="1"/>
    <col min="6661" max="6661" width="10" style="2" bestFit="1" customWidth="1"/>
    <col min="6662" max="6662" width="11" style="2" bestFit="1" customWidth="1"/>
    <col min="6663" max="6668" width="10" style="2" bestFit="1" customWidth="1"/>
    <col min="6669" max="6912" width="9.109375" style="2"/>
    <col min="6913" max="6913" width="4.6640625" style="2" customWidth="1"/>
    <col min="6914" max="6915" width="18.6640625" style="2" customWidth="1"/>
    <col min="6916" max="6916" width="11" style="2" bestFit="1" customWidth="1"/>
    <col min="6917" max="6917" width="10" style="2" bestFit="1" customWidth="1"/>
    <col min="6918" max="6918" width="11" style="2" bestFit="1" customWidth="1"/>
    <col min="6919" max="6924" width="10" style="2" bestFit="1" customWidth="1"/>
    <col min="6925" max="7168" width="9.109375" style="2"/>
    <col min="7169" max="7169" width="4.6640625" style="2" customWidth="1"/>
    <col min="7170" max="7171" width="18.6640625" style="2" customWidth="1"/>
    <col min="7172" max="7172" width="11" style="2" bestFit="1" customWidth="1"/>
    <col min="7173" max="7173" width="10" style="2" bestFit="1" customWidth="1"/>
    <col min="7174" max="7174" width="11" style="2" bestFit="1" customWidth="1"/>
    <col min="7175" max="7180" width="10" style="2" bestFit="1" customWidth="1"/>
    <col min="7181" max="7424" width="9.109375" style="2"/>
    <col min="7425" max="7425" width="4.6640625" style="2" customWidth="1"/>
    <col min="7426" max="7427" width="18.6640625" style="2" customWidth="1"/>
    <col min="7428" max="7428" width="11" style="2" bestFit="1" customWidth="1"/>
    <col min="7429" max="7429" width="10" style="2" bestFit="1" customWidth="1"/>
    <col min="7430" max="7430" width="11" style="2" bestFit="1" customWidth="1"/>
    <col min="7431" max="7436" width="10" style="2" bestFit="1" customWidth="1"/>
    <col min="7437" max="7680" width="9.109375" style="2"/>
    <col min="7681" max="7681" width="4.6640625" style="2" customWidth="1"/>
    <col min="7682" max="7683" width="18.6640625" style="2" customWidth="1"/>
    <col min="7684" max="7684" width="11" style="2" bestFit="1" customWidth="1"/>
    <col min="7685" max="7685" width="10" style="2" bestFit="1" customWidth="1"/>
    <col min="7686" max="7686" width="11" style="2" bestFit="1" customWidth="1"/>
    <col min="7687" max="7692" width="10" style="2" bestFit="1" customWidth="1"/>
    <col min="7693" max="7936" width="9.109375" style="2"/>
    <col min="7937" max="7937" width="4.6640625" style="2" customWidth="1"/>
    <col min="7938" max="7939" width="18.6640625" style="2" customWidth="1"/>
    <col min="7940" max="7940" width="11" style="2" bestFit="1" customWidth="1"/>
    <col min="7941" max="7941" width="10" style="2" bestFit="1" customWidth="1"/>
    <col min="7942" max="7942" width="11" style="2" bestFit="1" customWidth="1"/>
    <col min="7943" max="7948" width="10" style="2" bestFit="1" customWidth="1"/>
    <col min="7949" max="8192" width="9.109375" style="2"/>
    <col min="8193" max="8193" width="4.6640625" style="2" customWidth="1"/>
    <col min="8194" max="8195" width="18.6640625" style="2" customWidth="1"/>
    <col min="8196" max="8196" width="11" style="2" bestFit="1" customWidth="1"/>
    <col min="8197" max="8197" width="10" style="2" bestFit="1" customWidth="1"/>
    <col min="8198" max="8198" width="11" style="2" bestFit="1" customWidth="1"/>
    <col min="8199" max="8204" width="10" style="2" bestFit="1" customWidth="1"/>
    <col min="8205" max="8448" width="9.109375" style="2"/>
    <col min="8449" max="8449" width="4.6640625" style="2" customWidth="1"/>
    <col min="8450" max="8451" width="18.6640625" style="2" customWidth="1"/>
    <col min="8452" max="8452" width="11" style="2" bestFit="1" customWidth="1"/>
    <col min="8453" max="8453" width="10" style="2" bestFit="1" customWidth="1"/>
    <col min="8454" max="8454" width="11" style="2" bestFit="1" customWidth="1"/>
    <col min="8455" max="8460" width="10" style="2" bestFit="1" customWidth="1"/>
    <col min="8461" max="8704" width="9.109375" style="2"/>
    <col min="8705" max="8705" width="4.6640625" style="2" customWidth="1"/>
    <col min="8706" max="8707" width="18.6640625" style="2" customWidth="1"/>
    <col min="8708" max="8708" width="11" style="2" bestFit="1" customWidth="1"/>
    <col min="8709" max="8709" width="10" style="2" bestFit="1" customWidth="1"/>
    <col min="8710" max="8710" width="11" style="2" bestFit="1" customWidth="1"/>
    <col min="8711" max="8716" width="10" style="2" bestFit="1" customWidth="1"/>
    <col min="8717" max="8960" width="9.109375" style="2"/>
    <col min="8961" max="8961" width="4.6640625" style="2" customWidth="1"/>
    <col min="8962" max="8963" width="18.6640625" style="2" customWidth="1"/>
    <col min="8964" max="8964" width="11" style="2" bestFit="1" customWidth="1"/>
    <col min="8965" max="8965" width="10" style="2" bestFit="1" customWidth="1"/>
    <col min="8966" max="8966" width="11" style="2" bestFit="1" customWidth="1"/>
    <col min="8967" max="8972" width="10" style="2" bestFit="1" customWidth="1"/>
    <col min="8973" max="9216" width="9.109375" style="2"/>
    <col min="9217" max="9217" width="4.6640625" style="2" customWidth="1"/>
    <col min="9218" max="9219" width="18.6640625" style="2" customWidth="1"/>
    <col min="9220" max="9220" width="11" style="2" bestFit="1" customWidth="1"/>
    <col min="9221" max="9221" width="10" style="2" bestFit="1" customWidth="1"/>
    <col min="9222" max="9222" width="11" style="2" bestFit="1" customWidth="1"/>
    <col min="9223" max="9228" width="10" style="2" bestFit="1" customWidth="1"/>
    <col min="9229" max="9472" width="9.109375" style="2"/>
    <col min="9473" max="9473" width="4.6640625" style="2" customWidth="1"/>
    <col min="9474" max="9475" width="18.6640625" style="2" customWidth="1"/>
    <col min="9476" max="9476" width="11" style="2" bestFit="1" customWidth="1"/>
    <col min="9477" max="9477" width="10" style="2" bestFit="1" customWidth="1"/>
    <col min="9478" max="9478" width="11" style="2" bestFit="1" customWidth="1"/>
    <col min="9479" max="9484" width="10" style="2" bestFit="1" customWidth="1"/>
    <col min="9485" max="9728" width="9.109375" style="2"/>
    <col min="9729" max="9729" width="4.6640625" style="2" customWidth="1"/>
    <col min="9730" max="9731" width="18.6640625" style="2" customWidth="1"/>
    <col min="9732" max="9732" width="11" style="2" bestFit="1" customWidth="1"/>
    <col min="9733" max="9733" width="10" style="2" bestFit="1" customWidth="1"/>
    <col min="9734" max="9734" width="11" style="2" bestFit="1" customWidth="1"/>
    <col min="9735" max="9740" width="10" style="2" bestFit="1" customWidth="1"/>
    <col min="9741" max="9984" width="9.109375" style="2"/>
    <col min="9985" max="9985" width="4.6640625" style="2" customWidth="1"/>
    <col min="9986" max="9987" width="18.6640625" style="2" customWidth="1"/>
    <col min="9988" max="9988" width="11" style="2" bestFit="1" customWidth="1"/>
    <col min="9989" max="9989" width="10" style="2" bestFit="1" customWidth="1"/>
    <col min="9990" max="9990" width="11" style="2" bestFit="1" customWidth="1"/>
    <col min="9991" max="9996" width="10" style="2" bestFit="1" customWidth="1"/>
    <col min="9997" max="10240" width="9.109375" style="2"/>
    <col min="10241" max="10241" width="4.6640625" style="2" customWidth="1"/>
    <col min="10242" max="10243" width="18.6640625" style="2" customWidth="1"/>
    <col min="10244" max="10244" width="11" style="2" bestFit="1" customWidth="1"/>
    <col min="10245" max="10245" width="10" style="2" bestFit="1" customWidth="1"/>
    <col min="10246" max="10246" width="11" style="2" bestFit="1" customWidth="1"/>
    <col min="10247" max="10252" width="10" style="2" bestFit="1" customWidth="1"/>
    <col min="10253" max="10496" width="9.109375" style="2"/>
    <col min="10497" max="10497" width="4.6640625" style="2" customWidth="1"/>
    <col min="10498" max="10499" width="18.6640625" style="2" customWidth="1"/>
    <col min="10500" max="10500" width="11" style="2" bestFit="1" customWidth="1"/>
    <col min="10501" max="10501" width="10" style="2" bestFit="1" customWidth="1"/>
    <col min="10502" max="10502" width="11" style="2" bestFit="1" customWidth="1"/>
    <col min="10503" max="10508" width="10" style="2" bestFit="1" customWidth="1"/>
    <col min="10509" max="10752" width="9.109375" style="2"/>
    <col min="10753" max="10753" width="4.6640625" style="2" customWidth="1"/>
    <col min="10754" max="10755" width="18.6640625" style="2" customWidth="1"/>
    <col min="10756" max="10756" width="11" style="2" bestFit="1" customWidth="1"/>
    <col min="10757" max="10757" width="10" style="2" bestFit="1" customWidth="1"/>
    <col min="10758" max="10758" width="11" style="2" bestFit="1" customWidth="1"/>
    <col min="10759" max="10764" width="10" style="2" bestFit="1" customWidth="1"/>
    <col min="10765" max="11008" width="9.109375" style="2"/>
    <col min="11009" max="11009" width="4.6640625" style="2" customWidth="1"/>
    <col min="11010" max="11011" width="18.6640625" style="2" customWidth="1"/>
    <col min="11012" max="11012" width="11" style="2" bestFit="1" customWidth="1"/>
    <col min="11013" max="11013" width="10" style="2" bestFit="1" customWidth="1"/>
    <col min="11014" max="11014" width="11" style="2" bestFit="1" customWidth="1"/>
    <col min="11015" max="11020" width="10" style="2" bestFit="1" customWidth="1"/>
    <col min="11021" max="11264" width="9.109375" style="2"/>
    <col min="11265" max="11265" width="4.6640625" style="2" customWidth="1"/>
    <col min="11266" max="11267" width="18.6640625" style="2" customWidth="1"/>
    <col min="11268" max="11268" width="11" style="2" bestFit="1" customWidth="1"/>
    <col min="11269" max="11269" width="10" style="2" bestFit="1" customWidth="1"/>
    <col min="11270" max="11270" width="11" style="2" bestFit="1" customWidth="1"/>
    <col min="11271" max="11276" width="10" style="2" bestFit="1" customWidth="1"/>
    <col min="11277" max="11520" width="9.109375" style="2"/>
    <col min="11521" max="11521" width="4.6640625" style="2" customWidth="1"/>
    <col min="11522" max="11523" width="18.6640625" style="2" customWidth="1"/>
    <col min="11524" max="11524" width="11" style="2" bestFit="1" customWidth="1"/>
    <col min="11525" max="11525" width="10" style="2" bestFit="1" customWidth="1"/>
    <col min="11526" max="11526" width="11" style="2" bestFit="1" customWidth="1"/>
    <col min="11527" max="11532" width="10" style="2" bestFit="1" customWidth="1"/>
    <col min="11533" max="11776" width="9.109375" style="2"/>
    <col min="11777" max="11777" width="4.6640625" style="2" customWidth="1"/>
    <col min="11778" max="11779" width="18.6640625" style="2" customWidth="1"/>
    <col min="11780" max="11780" width="11" style="2" bestFit="1" customWidth="1"/>
    <col min="11781" max="11781" width="10" style="2" bestFit="1" customWidth="1"/>
    <col min="11782" max="11782" width="11" style="2" bestFit="1" customWidth="1"/>
    <col min="11783" max="11788" width="10" style="2" bestFit="1" customWidth="1"/>
    <col min="11789" max="12032" width="9.109375" style="2"/>
    <col min="12033" max="12033" width="4.6640625" style="2" customWidth="1"/>
    <col min="12034" max="12035" width="18.6640625" style="2" customWidth="1"/>
    <col min="12036" max="12036" width="11" style="2" bestFit="1" customWidth="1"/>
    <col min="12037" max="12037" width="10" style="2" bestFit="1" customWidth="1"/>
    <col min="12038" max="12038" width="11" style="2" bestFit="1" customWidth="1"/>
    <col min="12039" max="12044" width="10" style="2" bestFit="1" customWidth="1"/>
    <col min="12045" max="12288" width="9.109375" style="2"/>
    <col min="12289" max="12289" width="4.6640625" style="2" customWidth="1"/>
    <col min="12290" max="12291" width="18.6640625" style="2" customWidth="1"/>
    <col min="12292" max="12292" width="11" style="2" bestFit="1" customWidth="1"/>
    <col min="12293" max="12293" width="10" style="2" bestFit="1" customWidth="1"/>
    <col min="12294" max="12294" width="11" style="2" bestFit="1" customWidth="1"/>
    <col min="12295" max="12300" width="10" style="2" bestFit="1" customWidth="1"/>
    <col min="12301" max="12544" width="9.109375" style="2"/>
    <col min="12545" max="12545" width="4.6640625" style="2" customWidth="1"/>
    <col min="12546" max="12547" width="18.6640625" style="2" customWidth="1"/>
    <col min="12548" max="12548" width="11" style="2" bestFit="1" customWidth="1"/>
    <col min="12549" max="12549" width="10" style="2" bestFit="1" customWidth="1"/>
    <col min="12550" max="12550" width="11" style="2" bestFit="1" customWidth="1"/>
    <col min="12551" max="12556" width="10" style="2" bestFit="1" customWidth="1"/>
    <col min="12557" max="12800" width="9.109375" style="2"/>
    <col min="12801" max="12801" width="4.6640625" style="2" customWidth="1"/>
    <col min="12802" max="12803" width="18.6640625" style="2" customWidth="1"/>
    <col min="12804" max="12804" width="11" style="2" bestFit="1" customWidth="1"/>
    <col min="12805" max="12805" width="10" style="2" bestFit="1" customWidth="1"/>
    <col min="12806" max="12806" width="11" style="2" bestFit="1" customWidth="1"/>
    <col min="12807" max="12812" width="10" style="2" bestFit="1" customWidth="1"/>
    <col min="12813" max="13056" width="9.109375" style="2"/>
    <col min="13057" max="13057" width="4.6640625" style="2" customWidth="1"/>
    <col min="13058" max="13059" width="18.6640625" style="2" customWidth="1"/>
    <col min="13060" max="13060" width="11" style="2" bestFit="1" customWidth="1"/>
    <col min="13061" max="13061" width="10" style="2" bestFit="1" customWidth="1"/>
    <col min="13062" max="13062" width="11" style="2" bestFit="1" customWidth="1"/>
    <col min="13063" max="13068" width="10" style="2" bestFit="1" customWidth="1"/>
    <col min="13069" max="13312" width="9.109375" style="2"/>
    <col min="13313" max="13313" width="4.6640625" style="2" customWidth="1"/>
    <col min="13314" max="13315" width="18.6640625" style="2" customWidth="1"/>
    <col min="13316" max="13316" width="11" style="2" bestFit="1" customWidth="1"/>
    <col min="13317" max="13317" width="10" style="2" bestFit="1" customWidth="1"/>
    <col min="13318" max="13318" width="11" style="2" bestFit="1" customWidth="1"/>
    <col min="13319" max="13324" width="10" style="2" bestFit="1" customWidth="1"/>
    <col min="13325" max="13568" width="9.109375" style="2"/>
    <col min="13569" max="13569" width="4.6640625" style="2" customWidth="1"/>
    <col min="13570" max="13571" width="18.6640625" style="2" customWidth="1"/>
    <col min="13572" max="13572" width="11" style="2" bestFit="1" customWidth="1"/>
    <col min="13573" max="13573" width="10" style="2" bestFit="1" customWidth="1"/>
    <col min="13574" max="13574" width="11" style="2" bestFit="1" customWidth="1"/>
    <col min="13575" max="13580" width="10" style="2" bestFit="1" customWidth="1"/>
    <col min="13581" max="13824" width="9.109375" style="2"/>
    <col min="13825" max="13825" width="4.6640625" style="2" customWidth="1"/>
    <col min="13826" max="13827" width="18.6640625" style="2" customWidth="1"/>
    <col min="13828" max="13828" width="11" style="2" bestFit="1" customWidth="1"/>
    <col min="13829" max="13829" width="10" style="2" bestFit="1" customWidth="1"/>
    <col min="13830" max="13830" width="11" style="2" bestFit="1" customWidth="1"/>
    <col min="13831" max="13836" width="10" style="2" bestFit="1" customWidth="1"/>
    <col min="13837" max="14080" width="9.109375" style="2"/>
    <col min="14081" max="14081" width="4.6640625" style="2" customWidth="1"/>
    <col min="14082" max="14083" width="18.6640625" style="2" customWidth="1"/>
    <col min="14084" max="14084" width="11" style="2" bestFit="1" customWidth="1"/>
    <col min="14085" max="14085" width="10" style="2" bestFit="1" customWidth="1"/>
    <col min="14086" max="14086" width="11" style="2" bestFit="1" customWidth="1"/>
    <col min="14087" max="14092" width="10" style="2" bestFit="1" customWidth="1"/>
    <col min="14093" max="14336" width="9.109375" style="2"/>
    <col min="14337" max="14337" width="4.6640625" style="2" customWidth="1"/>
    <col min="14338" max="14339" width="18.6640625" style="2" customWidth="1"/>
    <col min="14340" max="14340" width="11" style="2" bestFit="1" customWidth="1"/>
    <col min="14341" max="14341" width="10" style="2" bestFit="1" customWidth="1"/>
    <col min="14342" max="14342" width="11" style="2" bestFit="1" customWidth="1"/>
    <col min="14343" max="14348" width="10" style="2" bestFit="1" customWidth="1"/>
    <col min="14349" max="14592" width="9.109375" style="2"/>
    <col min="14593" max="14593" width="4.6640625" style="2" customWidth="1"/>
    <col min="14594" max="14595" width="18.6640625" style="2" customWidth="1"/>
    <col min="14596" max="14596" width="11" style="2" bestFit="1" customWidth="1"/>
    <col min="14597" max="14597" width="10" style="2" bestFit="1" customWidth="1"/>
    <col min="14598" max="14598" width="11" style="2" bestFit="1" customWidth="1"/>
    <col min="14599" max="14604" width="10" style="2" bestFit="1" customWidth="1"/>
    <col min="14605" max="14848" width="9.109375" style="2"/>
    <col min="14849" max="14849" width="4.6640625" style="2" customWidth="1"/>
    <col min="14850" max="14851" width="18.6640625" style="2" customWidth="1"/>
    <col min="14852" max="14852" width="11" style="2" bestFit="1" customWidth="1"/>
    <col min="14853" max="14853" width="10" style="2" bestFit="1" customWidth="1"/>
    <col min="14854" max="14854" width="11" style="2" bestFit="1" customWidth="1"/>
    <col min="14855" max="14860" width="10" style="2" bestFit="1" customWidth="1"/>
    <col min="14861" max="15104" width="9.109375" style="2"/>
    <col min="15105" max="15105" width="4.6640625" style="2" customWidth="1"/>
    <col min="15106" max="15107" width="18.6640625" style="2" customWidth="1"/>
    <col min="15108" max="15108" width="11" style="2" bestFit="1" customWidth="1"/>
    <col min="15109" max="15109" width="10" style="2" bestFit="1" customWidth="1"/>
    <col min="15110" max="15110" width="11" style="2" bestFit="1" customWidth="1"/>
    <col min="15111" max="15116" width="10" style="2" bestFit="1" customWidth="1"/>
    <col min="15117" max="15360" width="9.109375" style="2"/>
    <col min="15361" max="15361" width="4.6640625" style="2" customWidth="1"/>
    <col min="15362" max="15363" width="18.6640625" style="2" customWidth="1"/>
    <col min="15364" max="15364" width="11" style="2" bestFit="1" customWidth="1"/>
    <col min="15365" max="15365" width="10" style="2" bestFit="1" customWidth="1"/>
    <col min="15366" max="15366" width="11" style="2" bestFit="1" customWidth="1"/>
    <col min="15367" max="15372" width="10" style="2" bestFit="1" customWidth="1"/>
    <col min="15373" max="15616" width="9.109375" style="2"/>
    <col min="15617" max="15617" width="4.6640625" style="2" customWidth="1"/>
    <col min="15618" max="15619" width="18.6640625" style="2" customWidth="1"/>
    <col min="15620" max="15620" width="11" style="2" bestFit="1" customWidth="1"/>
    <col min="15621" max="15621" width="10" style="2" bestFit="1" customWidth="1"/>
    <col min="15622" max="15622" width="11" style="2" bestFit="1" customWidth="1"/>
    <col min="15623" max="15628" width="10" style="2" bestFit="1" customWidth="1"/>
    <col min="15629" max="15872" width="9.109375" style="2"/>
    <col min="15873" max="15873" width="4.6640625" style="2" customWidth="1"/>
    <col min="15874" max="15875" width="18.6640625" style="2" customWidth="1"/>
    <col min="15876" max="15876" width="11" style="2" bestFit="1" customWidth="1"/>
    <col min="15877" max="15877" width="10" style="2" bestFit="1" customWidth="1"/>
    <col min="15878" max="15878" width="11" style="2" bestFit="1" customWidth="1"/>
    <col min="15879" max="15884" width="10" style="2" bestFit="1" customWidth="1"/>
    <col min="15885" max="16128" width="9.109375" style="2"/>
    <col min="16129" max="16129" width="4.6640625" style="2" customWidth="1"/>
    <col min="16130" max="16131" width="18.6640625" style="2" customWidth="1"/>
    <col min="16132" max="16132" width="11" style="2" bestFit="1" customWidth="1"/>
    <col min="16133" max="16133" width="10" style="2" bestFit="1" customWidth="1"/>
    <col min="16134" max="16134" width="11" style="2" bestFit="1" customWidth="1"/>
    <col min="16135" max="16140" width="10" style="2" bestFit="1" customWidth="1"/>
    <col min="16141" max="16384" width="9.109375" style="2"/>
  </cols>
  <sheetData>
    <row r="2" spans="2:24" ht="12" customHeight="1" x14ac:dyDescent="0.3">
      <c r="B2" s="64" t="s">
        <v>101</v>
      </c>
      <c r="C2" s="64"/>
      <c r="D2" s="64"/>
      <c r="E2" s="64"/>
      <c r="F2" s="64"/>
      <c r="G2" s="64"/>
      <c r="H2" s="64"/>
      <c r="I2" s="64"/>
      <c r="J2" s="64"/>
      <c r="K2" s="64"/>
      <c r="L2" s="64"/>
      <c r="N2"/>
      <c r="O2"/>
      <c r="P2"/>
      <c r="Q2"/>
      <c r="R2"/>
      <c r="S2"/>
      <c r="T2"/>
      <c r="U2"/>
      <c r="V2"/>
      <c r="W2"/>
      <c r="X2"/>
    </row>
    <row r="3" spans="2:24" ht="12" customHeight="1" x14ac:dyDescent="0.3">
      <c r="B3" s="57"/>
      <c r="C3" s="57"/>
      <c r="D3" s="59" t="s">
        <v>0</v>
      </c>
      <c r="E3" s="59"/>
      <c r="F3" s="60"/>
      <c r="G3" s="65" t="s">
        <v>2</v>
      </c>
      <c r="H3" s="59"/>
      <c r="I3" s="59"/>
      <c r="J3" s="59"/>
      <c r="K3" s="59"/>
      <c r="L3" s="59"/>
      <c r="N3"/>
      <c r="O3"/>
      <c r="P3"/>
      <c r="Q3"/>
      <c r="R3"/>
      <c r="S3"/>
      <c r="T3"/>
      <c r="U3"/>
      <c r="V3"/>
      <c r="W3"/>
      <c r="X3"/>
    </row>
    <row r="4" spans="2:24" ht="12" customHeight="1" thickBot="1" x14ac:dyDescent="0.35">
      <c r="B4" s="58"/>
      <c r="C4" s="58"/>
      <c r="D4" s="10" t="s">
        <v>4</v>
      </c>
      <c r="E4" s="10" t="s">
        <v>5</v>
      </c>
      <c r="F4" s="11" t="s">
        <v>3</v>
      </c>
      <c r="G4" s="10" t="s">
        <v>8</v>
      </c>
      <c r="H4" s="10" t="s">
        <v>9</v>
      </c>
      <c r="I4" s="10" t="s">
        <v>10</v>
      </c>
      <c r="J4" s="10" t="s">
        <v>11</v>
      </c>
      <c r="K4" s="10" t="s">
        <v>12</v>
      </c>
      <c r="L4" s="10" t="s">
        <v>13</v>
      </c>
      <c r="N4"/>
      <c r="O4"/>
      <c r="P4"/>
      <c r="Q4"/>
      <c r="R4"/>
      <c r="S4"/>
      <c r="T4"/>
      <c r="U4"/>
      <c r="V4"/>
      <c r="W4"/>
      <c r="X4"/>
    </row>
    <row r="5" spans="2:24" ht="12" customHeight="1" x14ac:dyDescent="0.3">
      <c r="B5" s="66" t="s">
        <v>1</v>
      </c>
      <c r="C5" s="9" t="s">
        <v>6</v>
      </c>
      <c r="D5" s="32">
        <v>41777.205213309746</v>
      </c>
      <c r="E5" s="32">
        <v>36985.752073875563</v>
      </c>
      <c r="F5" s="33">
        <v>78762.957287185302</v>
      </c>
      <c r="G5" s="32">
        <v>4154.3036536515583</v>
      </c>
      <c r="H5" s="32">
        <v>7269.755048550157</v>
      </c>
      <c r="I5" s="32">
        <v>38762.873099033415</v>
      </c>
      <c r="J5" s="32">
        <v>22761.513513990081</v>
      </c>
      <c r="K5" s="32">
        <v>3840.9955811160135</v>
      </c>
      <c r="L5" s="32">
        <v>1973.5163908438778</v>
      </c>
      <c r="N5"/>
      <c r="O5"/>
      <c r="P5"/>
      <c r="Q5"/>
      <c r="R5"/>
      <c r="S5"/>
      <c r="T5"/>
      <c r="U5"/>
      <c r="V5"/>
      <c r="W5"/>
      <c r="X5"/>
    </row>
    <row r="6" spans="2:24" ht="12" customHeight="1" x14ac:dyDescent="0.3">
      <c r="B6" s="55"/>
      <c r="C6" s="9" t="s">
        <v>7</v>
      </c>
      <c r="D6" s="32">
        <v>59767.094167040224</v>
      </c>
      <c r="E6" s="32">
        <v>32323.297293562842</v>
      </c>
      <c r="F6" s="33">
        <v>92090.391460603088</v>
      </c>
      <c r="G6" s="32">
        <v>14275.737871605237</v>
      </c>
      <c r="H6" s="32">
        <v>17108.174532666661</v>
      </c>
      <c r="I6" s="32">
        <v>14980.20575798883</v>
      </c>
      <c r="J6" s="32">
        <v>19729.491151002505</v>
      </c>
      <c r="K6" s="32">
        <v>17345.489786630973</v>
      </c>
      <c r="L6" s="32">
        <v>8651.2923607085959</v>
      </c>
      <c r="N6"/>
      <c r="O6"/>
      <c r="P6"/>
      <c r="Q6"/>
      <c r="R6"/>
      <c r="S6"/>
      <c r="T6"/>
      <c r="U6"/>
      <c r="V6"/>
      <c r="W6"/>
      <c r="X6"/>
    </row>
    <row r="7" spans="2:24" ht="12" customHeight="1" x14ac:dyDescent="0.3">
      <c r="B7" s="62"/>
      <c r="C7" s="7" t="s">
        <v>3</v>
      </c>
      <c r="D7" s="34">
        <v>101544.29938034991</v>
      </c>
      <c r="E7" s="34">
        <v>69309.049367438492</v>
      </c>
      <c r="F7" s="33">
        <v>170853.34874778771</v>
      </c>
      <c r="G7" s="34">
        <v>18430.041525256755</v>
      </c>
      <c r="H7" s="34">
        <v>24377.929581216824</v>
      </c>
      <c r="I7" s="34">
        <v>53743.078857022221</v>
      </c>
      <c r="J7" s="34">
        <v>42491.004664992637</v>
      </c>
      <c r="K7" s="34">
        <v>21186.485367746962</v>
      </c>
      <c r="L7" s="34">
        <v>10624.808751552473</v>
      </c>
      <c r="N7"/>
      <c r="O7"/>
      <c r="P7"/>
      <c r="Q7"/>
      <c r="R7"/>
      <c r="S7"/>
      <c r="T7"/>
      <c r="U7"/>
      <c r="V7"/>
      <c r="W7"/>
      <c r="X7"/>
    </row>
    <row r="8" spans="2:24" ht="12" customHeight="1" x14ac:dyDescent="0.3">
      <c r="B8" s="61" t="s">
        <v>75</v>
      </c>
      <c r="C8" s="12" t="s">
        <v>20</v>
      </c>
      <c r="D8" s="35">
        <v>60472.707459239893</v>
      </c>
      <c r="E8" s="35">
        <v>21473.366102163727</v>
      </c>
      <c r="F8" s="36">
        <v>81946.073561403668</v>
      </c>
      <c r="G8" s="35">
        <v>8807.6278653133977</v>
      </c>
      <c r="H8" s="35">
        <v>11193.387222496156</v>
      </c>
      <c r="I8" s="35">
        <v>24680.983089363315</v>
      </c>
      <c r="J8" s="35">
        <v>20074.448047932441</v>
      </c>
      <c r="K8" s="35">
        <v>11547.389431277634</v>
      </c>
      <c r="L8" s="35">
        <v>5642.2379050203626</v>
      </c>
      <c r="N8"/>
      <c r="O8"/>
      <c r="P8"/>
      <c r="Q8"/>
      <c r="R8"/>
      <c r="S8"/>
      <c r="T8"/>
      <c r="U8"/>
      <c r="V8"/>
      <c r="W8"/>
      <c r="X8"/>
    </row>
    <row r="9" spans="2:24" ht="12" customHeight="1" x14ac:dyDescent="0.3">
      <c r="B9" s="55"/>
      <c r="C9" s="9" t="s">
        <v>21</v>
      </c>
      <c r="D9" s="32">
        <v>7630.1776741703825</v>
      </c>
      <c r="E9" s="32">
        <v>21763.20713528488</v>
      </c>
      <c r="F9" s="33">
        <v>29393.384809455245</v>
      </c>
      <c r="G9" s="32">
        <v>2284.1131431188587</v>
      </c>
      <c r="H9" s="32">
        <v>3981.4238138688816</v>
      </c>
      <c r="I9" s="32">
        <v>11003.786974790668</v>
      </c>
      <c r="J9" s="32">
        <v>6824.0037961580729</v>
      </c>
      <c r="K9" s="32">
        <v>3788.4242807119817</v>
      </c>
      <c r="L9" s="32">
        <v>1511.632800806811</v>
      </c>
      <c r="N9"/>
      <c r="O9"/>
      <c r="P9"/>
      <c r="Q9"/>
      <c r="R9"/>
      <c r="S9"/>
      <c r="T9"/>
      <c r="U9"/>
      <c r="V9"/>
      <c r="W9"/>
      <c r="X9"/>
    </row>
    <row r="10" spans="2:24" ht="12" customHeight="1" x14ac:dyDescent="0.3">
      <c r="B10" s="55"/>
      <c r="C10" s="9" t="s">
        <v>22</v>
      </c>
      <c r="D10" s="32">
        <v>24530.241500709497</v>
      </c>
      <c r="E10" s="32">
        <v>18620.471960610441</v>
      </c>
      <c r="F10" s="33">
        <v>43150.713461319981</v>
      </c>
      <c r="G10" s="32">
        <v>5982.1521766413043</v>
      </c>
      <c r="H10" s="32">
        <v>7171.7639525179129</v>
      </c>
      <c r="I10" s="32">
        <v>10644.589616479821</v>
      </c>
      <c r="J10" s="32">
        <v>12651.783139352274</v>
      </c>
      <c r="K10" s="32">
        <v>3987.1195172483285</v>
      </c>
      <c r="L10" s="32">
        <v>2713.3050590803305</v>
      </c>
      <c r="N10"/>
      <c r="O10"/>
      <c r="P10"/>
      <c r="Q10"/>
      <c r="R10"/>
      <c r="S10"/>
      <c r="T10"/>
      <c r="U10"/>
      <c r="V10"/>
      <c r="W10"/>
      <c r="X10"/>
    </row>
    <row r="11" spans="2:24" ht="12" customHeight="1" x14ac:dyDescent="0.3">
      <c r="B11" s="55"/>
      <c r="C11" s="9" t="s">
        <v>23</v>
      </c>
      <c r="D11" s="32">
        <v>1663.2009640145634</v>
      </c>
      <c r="E11" s="32">
        <v>1600.5504710232617</v>
      </c>
      <c r="F11" s="33">
        <v>3263.7514350378242</v>
      </c>
      <c r="G11" s="32">
        <v>357.11362759856388</v>
      </c>
      <c r="H11" s="32">
        <v>623.25461943613652</v>
      </c>
      <c r="I11" s="32">
        <v>1550.5231630459105</v>
      </c>
      <c r="J11" s="32">
        <v>494.72164195414342</v>
      </c>
      <c r="K11" s="32">
        <v>172.20574541000832</v>
      </c>
      <c r="L11" s="32">
        <v>65.932637593062168</v>
      </c>
      <c r="N11"/>
      <c r="O11"/>
      <c r="P11"/>
      <c r="Q11"/>
      <c r="R11"/>
      <c r="S11"/>
      <c r="T11"/>
      <c r="U11"/>
      <c r="V11"/>
      <c r="W11"/>
      <c r="X11"/>
    </row>
    <row r="12" spans="2:24" ht="12" customHeight="1" x14ac:dyDescent="0.3">
      <c r="B12" s="55"/>
      <c r="C12" s="9" t="s">
        <v>24</v>
      </c>
      <c r="D12" s="32">
        <v>7247.9717822155299</v>
      </c>
      <c r="E12" s="32">
        <v>5851.4536983560611</v>
      </c>
      <c r="F12" s="33">
        <v>13099.425480571599</v>
      </c>
      <c r="G12" s="32">
        <v>999.03471258467425</v>
      </c>
      <c r="H12" s="32">
        <v>1408.0999728977565</v>
      </c>
      <c r="I12" s="32">
        <v>5863.1960133425519</v>
      </c>
      <c r="J12" s="32">
        <v>2446.0480395956488</v>
      </c>
      <c r="K12" s="32">
        <v>1691.3463930990456</v>
      </c>
      <c r="L12" s="32">
        <v>691.70034905191358</v>
      </c>
      <c r="N12"/>
      <c r="O12"/>
      <c r="P12"/>
      <c r="Q12"/>
      <c r="R12"/>
      <c r="S12"/>
      <c r="T12"/>
      <c r="U12"/>
      <c r="V12"/>
      <c r="W12"/>
      <c r="X12"/>
    </row>
    <row r="13" spans="2:24" ht="12" customHeight="1" x14ac:dyDescent="0.3">
      <c r="B13" s="55"/>
      <c r="C13" s="9" t="s">
        <v>73</v>
      </c>
      <c r="D13" s="32">
        <v>0</v>
      </c>
      <c r="E13" s="32">
        <v>0</v>
      </c>
      <c r="F13" s="33">
        <v>0</v>
      </c>
      <c r="G13" s="32">
        <v>0</v>
      </c>
      <c r="H13" s="32">
        <v>0</v>
      </c>
      <c r="I13" s="32">
        <v>0</v>
      </c>
      <c r="J13" s="32">
        <v>0</v>
      </c>
      <c r="K13" s="32">
        <v>0</v>
      </c>
      <c r="L13" s="32">
        <v>0</v>
      </c>
      <c r="N13"/>
      <c r="O13"/>
      <c r="P13"/>
      <c r="Q13"/>
      <c r="R13"/>
      <c r="S13"/>
      <c r="T13"/>
      <c r="U13"/>
      <c r="V13"/>
      <c r="W13"/>
      <c r="X13"/>
    </row>
    <row r="14" spans="2:24" ht="12" customHeight="1" x14ac:dyDescent="0.3">
      <c r="B14" s="62"/>
      <c r="C14" s="13" t="s">
        <v>3</v>
      </c>
      <c r="D14" s="37">
        <v>101544.29938034991</v>
      </c>
      <c r="E14" s="37">
        <v>69309.049367438492</v>
      </c>
      <c r="F14" s="38">
        <v>170853.34874778771</v>
      </c>
      <c r="G14" s="37">
        <v>18430.041525256755</v>
      </c>
      <c r="H14" s="37">
        <v>24377.929581216824</v>
      </c>
      <c r="I14" s="37">
        <v>53743.078857022221</v>
      </c>
      <c r="J14" s="37">
        <v>42491.004664992637</v>
      </c>
      <c r="K14" s="37">
        <v>21186.485367746962</v>
      </c>
      <c r="L14" s="37">
        <v>10624.808751552473</v>
      </c>
      <c r="N14"/>
      <c r="O14"/>
      <c r="P14"/>
      <c r="Q14"/>
      <c r="R14"/>
      <c r="S14"/>
      <c r="T14"/>
      <c r="U14"/>
      <c r="V14"/>
      <c r="W14"/>
      <c r="X14"/>
    </row>
    <row r="15" spans="2:24" ht="12" customHeight="1" x14ac:dyDescent="0.3">
      <c r="B15" s="61" t="s">
        <v>0</v>
      </c>
      <c r="C15" s="9" t="s">
        <v>4</v>
      </c>
      <c r="D15" s="32">
        <v>101544.29938034991</v>
      </c>
      <c r="E15" s="32">
        <v>0</v>
      </c>
      <c r="F15" s="33">
        <v>101544.29938034991</v>
      </c>
      <c r="G15" s="32">
        <v>12384.069545028839</v>
      </c>
      <c r="H15" s="32">
        <v>15961.172978403694</v>
      </c>
      <c r="I15" s="32">
        <v>29156.933305943574</v>
      </c>
      <c r="J15" s="32">
        <v>23981.104864127028</v>
      </c>
      <c r="K15" s="32">
        <v>12942.240434189509</v>
      </c>
      <c r="L15" s="32">
        <v>7118.7782526569554</v>
      </c>
      <c r="N15"/>
      <c r="O15"/>
      <c r="P15"/>
      <c r="Q15"/>
      <c r="R15"/>
      <c r="S15"/>
      <c r="T15"/>
      <c r="U15"/>
      <c r="V15"/>
      <c r="W15"/>
      <c r="X15"/>
    </row>
    <row r="16" spans="2:24" ht="12" customHeight="1" x14ac:dyDescent="0.3">
      <c r="B16" s="55"/>
      <c r="C16" s="9" t="s">
        <v>5</v>
      </c>
      <c r="D16" s="32">
        <v>0</v>
      </c>
      <c r="E16" s="32">
        <v>69309.049367438492</v>
      </c>
      <c r="F16" s="33">
        <v>69309.049367438492</v>
      </c>
      <c r="G16" s="32">
        <v>6045.9719802279542</v>
      </c>
      <c r="H16" s="32">
        <v>8416.7566028131587</v>
      </c>
      <c r="I16" s="32">
        <v>24586.145551078695</v>
      </c>
      <c r="J16" s="32">
        <v>18509.899800865554</v>
      </c>
      <c r="K16" s="32">
        <v>8244.2449335575093</v>
      </c>
      <c r="L16" s="32">
        <v>3506.030498895524</v>
      </c>
      <c r="N16"/>
      <c r="O16"/>
      <c r="P16"/>
      <c r="Q16"/>
      <c r="R16"/>
      <c r="S16"/>
      <c r="T16"/>
      <c r="U16"/>
      <c r="V16"/>
      <c r="W16"/>
      <c r="X16"/>
    </row>
    <row r="17" spans="2:24" ht="12" customHeight="1" x14ac:dyDescent="0.3">
      <c r="B17" s="62"/>
      <c r="C17" s="7" t="s">
        <v>3</v>
      </c>
      <c r="D17" s="34">
        <v>101544.29938034991</v>
      </c>
      <c r="E17" s="34">
        <v>69309.049367438492</v>
      </c>
      <c r="F17" s="33">
        <v>170853.34874778771</v>
      </c>
      <c r="G17" s="34">
        <v>18430.041525256755</v>
      </c>
      <c r="H17" s="34">
        <v>24377.929581216824</v>
      </c>
      <c r="I17" s="34">
        <v>53743.078857022221</v>
      </c>
      <c r="J17" s="34">
        <v>42491.004664992637</v>
      </c>
      <c r="K17" s="34">
        <v>21186.485367746962</v>
      </c>
      <c r="L17" s="34">
        <v>10624.808751552473</v>
      </c>
      <c r="N17"/>
      <c r="O17"/>
      <c r="P17"/>
      <c r="Q17"/>
      <c r="R17"/>
      <c r="S17"/>
      <c r="T17"/>
      <c r="U17"/>
      <c r="V17"/>
      <c r="W17"/>
      <c r="X17"/>
    </row>
    <row r="18" spans="2:24" ht="12" customHeight="1" x14ac:dyDescent="0.3">
      <c r="B18" s="61" t="s">
        <v>25</v>
      </c>
      <c r="C18" s="12" t="s">
        <v>26</v>
      </c>
      <c r="D18" s="35">
        <v>22848.777605927775</v>
      </c>
      <c r="E18" s="35">
        <v>17884.158788166031</v>
      </c>
      <c r="F18" s="36">
        <v>40732.936394093791</v>
      </c>
      <c r="G18" s="35">
        <v>2228.0513238247927</v>
      </c>
      <c r="H18" s="35">
        <v>1688.6167832907283</v>
      </c>
      <c r="I18" s="35">
        <v>25026.819551433375</v>
      </c>
      <c r="J18" s="35">
        <v>7361.6272892363986</v>
      </c>
      <c r="K18" s="35">
        <v>3959.4432159579283</v>
      </c>
      <c r="L18" s="35">
        <v>468.37823035058443</v>
      </c>
      <c r="N18"/>
      <c r="O18"/>
      <c r="P18"/>
      <c r="Q18"/>
      <c r="R18"/>
      <c r="S18"/>
      <c r="T18"/>
      <c r="U18"/>
      <c r="V18"/>
      <c r="W18"/>
      <c r="X18"/>
    </row>
    <row r="19" spans="2:24" ht="12" customHeight="1" x14ac:dyDescent="0.3">
      <c r="B19" s="55"/>
      <c r="C19" s="9" t="s">
        <v>27</v>
      </c>
      <c r="D19" s="32">
        <v>4653.8631972308376</v>
      </c>
      <c r="E19" s="32">
        <v>4369.6718397792047</v>
      </c>
      <c r="F19" s="33">
        <v>9023.5350370100405</v>
      </c>
      <c r="G19" s="32">
        <v>28.080657397013074</v>
      </c>
      <c r="H19" s="32">
        <v>119.56591191898457</v>
      </c>
      <c r="I19" s="32">
        <v>2739.9448129993498</v>
      </c>
      <c r="J19" s="32">
        <v>1389.6501669367624</v>
      </c>
      <c r="K19" s="32">
        <v>4111.1138228277432</v>
      </c>
      <c r="L19" s="32">
        <v>635.17966493019139</v>
      </c>
      <c r="N19"/>
      <c r="O19"/>
      <c r="P19"/>
      <c r="Q19"/>
      <c r="R19"/>
      <c r="S19"/>
      <c r="T19"/>
      <c r="U19"/>
      <c r="V19"/>
      <c r="W19"/>
      <c r="X19"/>
    </row>
    <row r="20" spans="2:24" ht="12" customHeight="1" x14ac:dyDescent="0.3">
      <c r="B20" s="55"/>
      <c r="C20" s="9" t="s">
        <v>28</v>
      </c>
      <c r="D20" s="32">
        <v>12177.082731983455</v>
      </c>
      <c r="E20" s="32">
        <v>5918.5649282457598</v>
      </c>
      <c r="F20" s="33">
        <v>18095.647660229224</v>
      </c>
      <c r="G20" s="32">
        <v>767.07914123635521</v>
      </c>
      <c r="H20" s="32">
        <v>1006.5665993686019</v>
      </c>
      <c r="I20" s="32">
        <v>1433.5206573273153</v>
      </c>
      <c r="J20" s="32">
        <v>3708.1599073875291</v>
      </c>
      <c r="K20" s="32">
        <v>4749.0295995427005</v>
      </c>
      <c r="L20" s="32">
        <v>6431.2917553666948</v>
      </c>
      <c r="N20"/>
      <c r="O20"/>
      <c r="P20"/>
      <c r="Q20"/>
      <c r="R20"/>
      <c r="S20"/>
      <c r="T20"/>
      <c r="U20"/>
      <c r="V20"/>
      <c r="W20"/>
      <c r="X20"/>
    </row>
    <row r="21" spans="2:24" ht="12" customHeight="1" x14ac:dyDescent="0.3">
      <c r="B21" s="55"/>
      <c r="C21" s="9" t="s">
        <v>29</v>
      </c>
      <c r="D21" s="32">
        <v>53465.975830590287</v>
      </c>
      <c r="E21" s="32">
        <v>37360.657491916732</v>
      </c>
      <c r="F21" s="33">
        <v>90826.633322506823</v>
      </c>
      <c r="G21" s="32">
        <v>13102.50609817109</v>
      </c>
      <c r="H21" s="32">
        <v>20397.497716696678</v>
      </c>
      <c r="I21" s="32">
        <v>20505.179674697491</v>
      </c>
      <c r="J21" s="32">
        <v>27015.675046119824</v>
      </c>
      <c r="K21" s="32">
        <v>7273.6109784239779</v>
      </c>
      <c r="L21" s="32">
        <v>2532.163808397785</v>
      </c>
      <c r="N21"/>
      <c r="O21"/>
      <c r="P21"/>
      <c r="Q21"/>
      <c r="R21"/>
      <c r="S21"/>
      <c r="T21"/>
      <c r="U21"/>
      <c r="V21"/>
      <c r="W21"/>
      <c r="X21"/>
    </row>
    <row r="22" spans="2:24" ht="12" customHeight="1" x14ac:dyDescent="0.3">
      <c r="B22" s="55"/>
      <c r="C22" s="9" t="s">
        <v>24</v>
      </c>
      <c r="D22" s="32">
        <v>8398.6000146173883</v>
      </c>
      <c r="E22" s="32">
        <v>3678.6001994028557</v>
      </c>
      <c r="F22" s="33">
        <v>12077.200214020233</v>
      </c>
      <c r="G22" s="32">
        <v>2304.3243046275379</v>
      </c>
      <c r="H22" s="32">
        <v>1165.6825699418691</v>
      </c>
      <c r="I22" s="32">
        <v>4037.6141605647358</v>
      </c>
      <c r="J22" s="32">
        <v>2918.4961353842277</v>
      </c>
      <c r="K22" s="32">
        <v>1093.2877509946532</v>
      </c>
      <c r="L22" s="32">
        <v>557.7952925072218</v>
      </c>
      <c r="N22"/>
      <c r="O22"/>
      <c r="P22"/>
      <c r="Q22"/>
      <c r="R22"/>
      <c r="S22"/>
      <c r="T22"/>
      <c r="U22"/>
      <c r="V22"/>
      <c r="W22"/>
      <c r="X22"/>
    </row>
    <row r="23" spans="2:24" ht="12" customHeight="1" x14ac:dyDescent="0.3">
      <c r="B23" s="55"/>
      <c r="C23" s="9" t="s">
        <v>73</v>
      </c>
      <c r="D23" s="32">
        <v>0</v>
      </c>
      <c r="E23" s="32">
        <v>97.396119927812634</v>
      </c>
      <c r="F23" s="33">
        <v>97.396119927812634</v>
      </c>
      <c r="G23" s="32">
        <v>0</v>
      </c>
      <c r="H23" s="32">
        <v>0</v>
      </c>
      <c r="I23" s="32">
        <v>0</v>
      </c>
      <c r="J23" s="32">
        <v>97.396119927812634</v>
      </c>
      <c r="K23" s="32">
        <v>0</v>
      </c>
      <c r="L23" s="32">
        <v>0</v>
      </c>
      <c r="N23"/>
      <c r="O23"/>
      <c r="P23"/>
      <c r="Q23"/>
      <c r="R23"/>
      <c r="S23"/>
      <c r="T23"/>
      <c r="U23"/>
      <c r="V23"/>
      <c r="W23"/>
      <c r="X23"/>
    </row>
    <row r="24" spans="2:24" ht="12" customHeight="1" x14ac:dyDescent="0.3">
      <c r="B24" s="62"/>
      <c r="C24" s="13" t="s">
        <v>3</v>
      </c>
      <c r="D24" s="37">
        <v>101544.29938034991</v>
      </c>
      <c r="E24" s="37">
        <v>69309.049367438492</v>
      </c>
      <c r="F24" s="38">
        <v>170853.34874778771</v>
      </c>
      <c r="G24" s="37">
        <v>18430.041525256755</v>
      </c>
      <c r="H24" s="37">
        <v>24377.929581216824</v>
      </c>
      <c r="I24" s="37">
        <v>53743.078857022221</v>
      </c>
      <c r="J24" s="37">
        <v>42491.004664992637</v>
      </c>
      <c r="K24" s="37">
        <v>21186.485367746962</v>
      </c>
      <c r="L24" s="37">
        <v>10624.808751552473</v>
      </c>
      <c r="N24"/>
      <c r="O24"/>
      <c r="P24"/>
      <c r="Q24"/>
      <c r="R24"/>
      <c r="S24"/>
      <c r="T24"/>
      <c r="U24"/>
      <c r="V24"/>
      <c r="W24"/>
      <c r="X24"/>
    </row>
    <row r="25" spans="2:24" ht="12" customHeight="1" x14ac:dyDescent="0.3">
      <c r="B25" s="61" t="s">
        <v>30</v>
      </c>
      <c r="C25" s="9" t="s">
        <v>10</v>
      </c>
      <c r="D25" s="32">
        <v>85981.029303530479</v>
      </c>
      <c r="E25" s="32">
        <v>59388.167530325722</v>
      </c>
      <c r="F25" s="33">
        <v>145369.19683385576</v>
      </c>
      <c r="G25" s="32">
        <v>17017.264436746813</v>
      </c>
      <c r="H25" s="32">
        <v>21491.549979773648</v>
      </c>
      <c r="I25" s="32">
        <v>45404.709302689473</v>
      </c>
      <c r="J25" s="32">
        <v>35717.197427305146</v>
      </c>
      <c r="K25" s="32">
        <v>17182.356047076137</v>
      </c>
      <c r="L25" s="32">
        <v>8556.1196402644291</v>
      </c>
      <c r="N25"/>
      <c r="O25"/>
      <c r="P25"/>
      <c r="Q25"/>
      <c r="R25"/>
      <c r="S25"/>
      <c r="T25"/>
      <c r="U25"/>
      <c r="V25"/>
      <c r="W25"/>
      <c r="X25"/>
    </row>
    <row r="26" spans="2:24" ht="12" customHeight="1" x14ac:dyDescent="0.3">
      <c r="B26" s="55"/>
      <c r="C26" s="9" t="s">
        <v>31</v>
      </c>
      <c r="D26" s="32">
        <v>6139.3088221726457</v>
      </c>
      <c r="E26" s="32">
        <v>3884.5197165349905</v>
      </c>
      <c r="F26" s="33">
        <v>10023.828538707638</v>
      </c>
      <c r="G26" s="32">
        <v>308.64760430028775</v>
      </c>
      <c r="H26" s="32">
        <v>1535.6462794061274</v>
      </c>
      <c r="I26" s="32">
        <v>1495.1204091055613</v>
      </c>
      <c r="J26" s="32">
        <v>3697.7181521362268</v>
      </c>
      <c r="K26" s="32">
        <v>1983.7088913139467</v>
      </c>
      <c r="L26" s="32">
        <v>1002.987202445488</v>
      </c>
      <c r="N26"/>
      <c r="O26"/>
      <c r="P26"/>
      <c r="Q26"/>
      <c r="R26"/>
      <c r="S26"/>
      <c r="T26"/>
      <c r="U26"/>
      <c r="V26"/>
      <c r="W26"/>
      <c r="X26"/>
    </row>
    <row r="27" spans="2:24" ht="12" customHeight="1" x14ac:dyDescent="0.3">
      <c r="B27" s="55"/>
      <c r="C27" s="9" t="s">
        <v>32</v>
      </c>
      <c r="D27" s="32">
        <v>2538.9695503075818</v>
      </c>
      <c r="E27" s="32">
        <v>2353.8796114773054</v>
      </c>
      <c r="F27" s="33">
        <v>4892.8491617848877</v>
      </c>
      <c r="G27" s="32">
        <v>116.33256931675621</v>
      </c>
      <c r="H27" s="32">
        <v>142.6674996225442</v>
      </c>
      <c r="I27" s="32">
        <v>2550.6445916568587</v>
      </c>
      <c r="J27" s="32">
        <v>396.59196875436868</v>
      </c>
      <c r="K27" s="32">
        <v>1180.3854067929644</v>
      </c>
      <c r="L27" s="32">
        <v>506.2271256413963</v>
      </c>
      <c r="N27"/>
      <c r="O27"/>
      <c r="P27"/>
      <c r="Q27"/>
      <c r="R27"/>
      <c r="S27"/>
      <c r="T27"/>
      <c r="U27"/>
      <c r="V27"/>
      <c r="W27"/>
      <c r="X27"/>
    </row>
    <row r="28" spans="2:24" ht="12" customHeight="1" x14ac:dyDescent="0.3">
      <c r="B28" s="55"/>
      <c r="C28" s="9" t="s">
        <v>95</v>
      </c>
      <c r="D28" s="32">
        <v>3413.4451186363494</v>
      </c>
      <c r="E28" s="32">
        <v>1704.2391349455063</v>
      </c>
      <c r="F28" s="33">
        <v>5117.6842535818569</v>
      </c>
      <c r="G28" s="32">
        <v>260.54532686030683</v>
      </c>
      <c r="H28" s="32">
        <v>881.43401267096954</v>
      </c>
      <c r="I28" s="32">
        <v>1380.8673135952636</v>
      </c>
      <c r="J28" s="32">
        <v>1575.7436928415141</v>
      </c>
      <c r="K28" s="32">
        <v>617.7104580055742</v>
      </c>
      <c r="L28" s="32">
        <v>401.38344960822798</v>
      </c>
      <c r="N28"/>
      <c r="O28"/>
      <c r="P28"/>
      <c r="Q28"/>
      <c r="R28"/>
      <c r="S28"/>
      <c r="T28"/>
      <c r="U28"/>
      <c r="V28"/>
      <c r="W28"/>
      <c r="X28"/>
    </row>
    <row r="29" spans="2:24" ht="12" customHeight="1" x14ac:dyDescent="0.3">
      <c r="B29" s="55"/>
      <c r="C29" s="9" t="s">
        <v>24</v>
      </c>
      <c r="D29" s="32">
        <v>3471.5465857029735</v>
      </c>
      <c r="E29" s="32">
        <v>1978.2433741549223</v>
      </c>
      <c r="F29" s="33">
        <v>5449.7899598578933</v>
      </c>
      <c r="G29" s="32">
        <v>727.25158803259239</v>
      </c>
      <c r="H29" s="32">
        <v>326.63180974356078</v>
      </c>
      <c r="I29" s="32">
        <v>2911.7372399750802</v>
      </c>
      <c r="J29" s="32">
        <v>1103.7534239553445</v>
      </c>
      <c r="K29" s="32">
        <v>222.32456455839295</v>
      </c>
      <c r="L29" s="32">
        <v>158.09133359292352</v>
      </c>
      <c r="N29"/>
      <c r="O29"/>
      <c r="P29"/>
      <c r="Q29"/>
      <c r="R29"/>
      <c r="S29"/>
      <c r="T29"/>
      <c r="U29"/>
      <c r="V29"/>
      <c r="W29"/>
      <c r="X29"/>
    </row>
    <row r="30" spans="2:24" ht="12" customHeight="1" x14ac:dyDescent="0.3">
      <c r="B30" s="55"/>
      <c r="C30" s="9" t="s">
        <v>73</v>
      </c>
      <c r="D30" s="32">
        <v>0</v>
      </c>
      <c r="E30" s="32">
        <v>0</v>
      </c>
      <c r="F30" s="33">
        <v>0</v>
      </c>
      <c r="G30" s="32">
        <v>0</v>
      </c>
      <c r="H30" s="32">
        <v>0</v>
      </c>
      <c r="I30" s="32">
        <v>0</v>
      </c>
      <c r="J30" s="32">
        <v>0</v>
      </c>
      <c r="K30" s="32">
        <v>0</v>
      </c>
      <c r="L30" s="32">
        <v>0</v>
      </c>
      <c r="N30"/>
      <c r="O30"/>
      <c r="P30"/>
      <c r="Q30"/>
      <c r="R30"/>
      <c r="S30"/>
      <c r="T30"/>
      <c r="U30"/>
      <c r="V30"/>
      <c r="W30"/>
      <c r="X30"/>
    </row>
    <row r="31" spans="2:24" ht="12" customHeight="1" x14ac:dyDescent="0.3">
      <c r="B31" s="62"/>
      <c r="C31" s="7" t="s">
        <v>3</v>
      </c>
      <c r="D31" s="34">
        <v>101544.29938034993</v>
      </c>
      <c r="E31" s="34">
        <v>69309.049367438522</v>
      </c>
      <c r="F31" s="33">
        <v>170853.3487477875</v>
      </c>
      <c r="G31" s="34">
        <v>18430.041525256751</v>
      </c>
      <c r="H31" s="34">
        <v>24377.929581216842</v>
      </c>
      <c r="I31" s="34">
        <v>53743.078857022228</v>
      </c>
      <c r="J31" s="34">
        <v>42491.004664992615</v>
      </c>
      <c r="K31" s="34">
        <v>21186.485367746998</v>
      </c>
      <c r="L31" s="34">
        <v>10624.808751552482</v>
      </c>
      <c r="N31"/>
      <c r="O31"/>
      <c r="P31"/>
      <c r="Q31"/>
      <c r="R31"/>
      <c r="S31"/>
      <c r="T31"/>
      <c r="U31"/>
      <c r="V31"/>
      <c r="W31"/>
      <c r="X31"/>
    </row>
    <row r="32" spans="2:24" ht="12" customHeight="1" x14ac:dyDescent="0.3">
      <c r="B32" s="61" t="s">
        <v>39</v>
      </c>
      <c r="C32" s="12" t="s">
        <v>34</v>
      </c>
      <c r="D32" s="35">
        <v>20681.20961438027</v>
      </c>
      <c r="E32" s="35">
        <v>14057.557487385895</v>
      </c>
      <c r="F32" s="36">
        <v>34738.7671017662</v>
      </c>
      <c r="G32" s="35">
        <v>3372.8308160477623</v>
      </c>
      <c r="H32" s="35">
        <v>5188.8277735967222</v>
      </c>
      <c r="I32" s="35">
        <v>10568.705978432803</v>
      </c>
      <c r="J32" s="35">
        <v>9162.0590765659454</v>
      </c>
      <c r="K32" s="35">
        <v>4108.697718020082</v>
      </c>
      <c r="L32" s="35">
        <v>2337.6457391028821</v>
      </c>
      <c r="N32"/>
      <c r="O32"/>
      <c r="P32"/>
      <c r="Q32"/>
      <c r="R32"/>
      <c r="S32"/>
      <c r="T32"/>
      <c r="U32"/>
      <c r="V32"/>
      <c r="W32"/>
      <c r="X32"/>
    </row>
    <row r="33" spans="2:24" ht="12" customHeight="1" x14ac:dyDescent="0.3">
      <c r="B33" s="55"/>
      <c r="C33" s="9" t="s">
        <v>35</v>
      </c>
      <c r="D33" s="32">
        <v>24075.406080449233</v>
      </c>
      <c r="E33" s="32">
        <v>18518.051047499968</v>
      </c>
      <c r="F33" s="33">
        <v>42593.457127949325</v>
      </c>
      <c r="G33" s="32">
        <v>4736.7886102825159</v>
      </c>
      <c r="H33" s="32">
        <v>6230.4264306500718</v>
      </c>
      <c r="I33" s="32">
        <v>11595.880290540013</v>
      </c>
      <c r="J33" s="32">
        <v>11326.918349921383</v>
      </c>
      <c r="K33" s="32">
        <v>5621.9137396486722</v>
      </c>
      <c r="L33" s="32">
        <v>3081.5297069065891</v>
      </c>
      <c r="N33"/>
      <c r="O33"/>
      <c r="P33"/>
      <c r="Q33"/>
      <c r="R33"/>
      <c r="S33"/>
      <c r="T33"/>
      <c r="U33"/>
      <c r="V33"/>
      <c r="W33"/>
      <c r="X33"/>
    </row>
    <row r="34" spans="2:24" ht="12" customHeight="1" x14ac:dyDescent="0.3">
      <c r="B34" s="55"/>
      <c r="C34" s="9" t="s">
        <v>36</v>
      </c>
      <c r="D34" s="32">
        <v>22237.003932957599</v>
      </c>
      <c r="E34" s="32">
        <v>18723.468859249781</v>
      </c>
      <c r="F34" s="33">
        <v>40960.472792207416</v>
      </c>
      <c r="G34" s="32">
        <v>4180.8622177562947</v>
      </c>
      <c r="H34" s="32">
        <v>5219.4844920426858</v>
      </c>
      <c r="I34" s="32">
        <v>13341.907218212296</v>
      </c>
      <c r="J34" s="32">
        <v>9747.4239322548601</v>
      </c>
      <c r="K34" s="32">
        <v>5836.8810388658449</v>
      </c>
      <c r="L34" s="32">
        <v>2633.9138930754043</v>
      </c>
      <c r="N34"/>
      <c r="O34"/>
      <c r="P34"/>
      <c r="Q34"/>
      <c r="R34"/>
      <c r="S34"/>
      <c r="T34"/>
      <c r="U34"/>
      <c r="V34"/>
      <c r="W34"/>
      <c r="X34"/>
    </row>
    <row r="35" spans="2:24" ht="12" customHeight="1" x14ac:dyDescent="0.3">
      <c r="B35" s="55"/>
      <c r="C35" s="9" t="s">
        <v>37</v>
      </c>
      <c r="D35" s="32">
        <v>17896.918943657831</v>
      </c>
      <c r="E35" s="32">
        <v>11403.990634412308</v>
      </c>
      <c r="F35" s="33">
        <v>29300.909578070128</v>
      </c>
      <c r="G35" s="32">
        <v>3388.7948111437331</v>
      </c>
      <c r="H35" s="32">
        <v>4575.2545769293429</v>
      </c>
      <c r="I35" s="32">
        <v>9509.1901463057038</v>
      </c>
      <c r="J35" s="32">
        <v>6472.5993119489303</v>
      </c>
      <c r="K35" s="32">
        <v>3585.7618413327923</v>
      </c>
      <c r="L35" s="32">
        <v>1769.3088904096505</v>
      </c>
      <c r="N35"/>
      <c r="O35"/>
      <c r="P35"/>
      <c r="Q35"/>
      <c r="R35"/>
      <c r="S35"/>
      <c r="T35"/>
      <c r="U35"/>
      <c r="V35"/>
      <c r="W35"/>
      <c r="X35"/>
    </row>
    <row r="36" spans="2:24" ht="12" customHeight="1" x14ac:dyDescent="0.3">
      <c r="B36" s="55"/>
      <c r="C36" s="9" t="s">
        <v>38</v>
      </c>
      <c r="D36" s="32">
        <v>16653.76080890459</v>
      </c>
      <c r="E36" s="32">
        <v>6605.9813388904213</v>
      </c>
      <c r="F36" s="33">
        <v>23259.742147795005</v>
      </c>
      <c r="G36" s="32">
        <v>2750.7650700264985</v>
      </c>
      <c r="H36" s="32">
        <v>3163.9363079980217</v>
      </c>
      <c r="I36" s="32">
        <v>8727.3952235314555</v>
      </c>
      <c r="J36" s="32">
        <v>5782.0039943014754</v>
      </c>
      <c r="K36" s="32">
        <v>2033.2310298796087</v>
      </c>
      <c r="L36" s="32">
        <v>802.41052205795427</v>
      </c>
      <c r="N36"/>
      <c r="O36"/>
      <c r="P36"/>
      <c r="Q36"/>
      <c r="R36"/>
      <c r="S36"/>
      <c r="T36"/>
      <c r="U36"/>
      <c r="V36"/>
      <c r="W36"/>
      <c r="X36"/>
    </row>
    <row r="37" spans="2:24" ht="12" customHeight="1" x14ac:dyDescent="0.3">
      <c r="B37" s="62"/>
      <c r="C37" s="7" t="s">
        <v>3</v>
      </c>
      <c r="D37" s="34">
        <v>101544.29938034991</v>
      </c>
      <c r="E37" s="34">
        <v>69309.049367438492</v>
      </c>
      <c r="F37" s="33">
        <v>170853.34874778771</v>
      </c>
      <c r="G37" s="34">
        <v>18430.041525256755</v>
      </c>
      <c r="H37" s="34">
        <v>24377.929581216824</v>
      </c>
      <c r="I37" s="34">
        <v>53743.078857022221</v>
      </c>
      <c r="J37" s="34">
        <v>42491.004664992637</v>
      </c>
      <c r="K37" s="34">
        <v>21186.485367746962</v>
      </c>
      <c r="L37" s="34">
        <v>10624.808751552473</v>
      </c>
      <c r="N37"/>
      <c r="O37"/>
      <c r="P37"/>
      <c r="Q37"/>
      <c r="R37"/>
      <c r="S37"/>
      <c r="T37"/>
      <c r="U37"/>
      <c r="V37"/>
      <c r="W37"/>
      <c r="X37"/>
    </row>
    <row r="38" spans="2:24" ht="12" customHeight="1" x14ac:dyDescent="0.3">
      <c r="B38" s="61" t="s">
        <v>40</v>
      </c>
      <c r="C38" s="12" t="s">
        <v>41</v>
      </c>
      <c r="D38" s="35">
        <v>15556.86233551903</v>
      </c>
      <c r="E38" s="35">
        <v>7695.777192583555</v>
      </c>
      <c r="F38" s="36">
        <v>23252.639528102583</v>
      </c>
      <c r="G38" s="35">
        <v>2764.4085798874034</v>
      </c>
      <c r="H38" s="35">
        <v>4079.6838184661024</v>
      </c>
      <c r="I38" s="35">
        <v>4220.5433800721476</v>
      </c>
      <c r="J38" s="35">
        <v>6117.5389236734436</v>
      </c>
      <c r="K38" s="35">
        <v>3951.5232798891916</v>
      </c>
      <c r="L38" s="35">
        <v>2118.9415461142867</v>
      </c>
      <c r="N38"/>
      <c r="O38"/>
      <c r="P38"/>
      <c r="Q38"/>
      <c r="R38"/>
      <c r="S38"/>
      <c r="T38"/>
      <c r="U38"/>
      <c r="V38"/>
      <c r="W38"/>
      <c r="X38"/>
    </row>
    <row r="39" spans="2:24" ht="12" customHeight="1" x14ac:dyDescent="0.3">
      <c r="B39" s="55"/>
      <c r="C39" s="9" t="s">
        <v>42</v>
      </c>
      <c r="D39" s="32">
        <v>43570.572196726302</v>
      </c>
      <c r="E39" s="32">
        <v>20523.890609648126</v>
      </c>
      <c r="F39" s="33">
        <v>64094.462806374584</v>
      </c>
      <c r="G39" s="32">
        <v>7803.3297871201594</v>
      </c>
      <c r="H39" s="32">
        <v>10851.452573963326</v>
      </c>
      <c r="I39" s="32">
        <v>17878.03127013515</v>
      </c>
      <c r="J39" s="32">
        <v>14284.614531022544</v>
      </c>
      <c r="K39" s="32">
        <v>9089.4731321296513</v>
      </c>
      <c r="L39" s="32">
        <v>4187.5615120035227</v>
      </c>
      <c r="N39"/>
      <c r="O39"/>
      <c r="P39"/>
      <c r="Q39"/>
      <c r="R39"/>
      <c r="S39"/>
      <c r="T39"/>
      <c r="U39"/>
      <c r="V39"/>
      <c r="W39"/>
      <c r="X39"/>
    </row>
    <row r="40" spans="2:24" ht="12" customHeight="1" x14ac:dyDescent="0.3">
      <c r="B40" s="55"/>
      <c r="C40" s="9" t="s">
        <v>43</v>
      </c>
      <c r="D40" s="32">
        <v>24583.737790345713</v>
      </c>
      <c r="E40" s="32">
        <v>20187.787805179549</v>
      </c>
      <c r="F40" s="33">
        <v>44771.525595525338</v>
      </c>
      <c r="G40" s="32">
        <v>3586.9663449833088</v>
      </c>
      <c r="H40" s="32">
        <v>3432.0814905657348</v>
      </c>
      <c r="I40" s="32">
        <v>18552.820344345524</v>
      </c>
      <c r="J40" s="32">
        <v>12145.02961378239</v>
      </c>
      <c r="K40" s="32">
        <v>4342.4852401949993</v>
      </c>
      <c r="L40" s="32">
        <v>2712.1425616533184</v>
      </c>
      <c r="N40"/>
      <c r="O40"/>
      <c r="P40"/>
      <c r="Q40"/>
      <c r="R40"/>
      <c r="S40"/>
      <c r="T40"/>
      <c r="U40"/>
      <c r="V40"/>
      <c r="W40"/>
      <c r="X40"/>
    </row>
    <row r="41" spans="2:24" ht="12" customHeight="1" x14ac:dyDescent="0.3">
      <c r="B41" s="55"/>
      <c r="C41" s="9" t="s">
        <v>44</v>
      </c>
      <c r="D41" s="32">
        <v>16145.95270157764</v>
      </c>
      <c r="E41" s="32">
        <v>20548.18441055905</v>
      </c>
      <c r="F41" s="33">
        <v>36694.137112136705</v>
      </c>
      <c r="G41" s="32">
        <v>4035.9971916151744</v>
      </c>
      <c r="H41" s="32">
        <v>5533.7600910619703</v>
      </c>
      <c r="I41" s="32">
        <v>12520.513190673126</v>
      </c>
      <c r="J41" s="32">
        <v>9703.0463459362454</v>
      </c>
      <c r="K41" s="32">
        <v>3509.1012734552296</v>
      </c>
      <c r="L41" s="32">
        <v>1391.7190193949516</v>
      </c>
      <c r="N41"/>
      <c r="O41"/>
      <c r="P41"/>
      <c r="Q41"/>
      <c r="R41"/>
      <c r="S41"/>
      <c r="T41"/>
      <c r="U41"/>
      <c r="V41"/>
      <c r="W41"/>
      <c r="X41"/>
    </row>
    <row r="42" spans="2:24" ht="12" customHeight="1" x14ac:dyDescent="0.3">
      <c r="B42" s="55"/>
      <c r="C42" s="9" t="s">
        <v>24</v>
      </c>
      <c r="D42" s="32">
        <v>0</v>
      </c>
      <c r="E42" s="32">
        <v>87.145985596334455</v>
      </c>
      <c r="F42" s="33">
        <v>87.145985596334455</v>
      </c>
      <c r="G42" s="32">
        <v>27.56385150078513</v>
      </c>
      <c r="H42" s="32">
        <v>32.455471135550695</v>
      </c>
      <c r="I42" s="32">
        <v>0</v>
      </c>
      <c r="J42" s="32">
        <v>0</v>
      </c>
      <c r="K42" s="32">
        <v>27.126662959998622</v>
      </c>
      <c r="L42" s="32">
        <v>0</v>
      </c>
      <c r="N42"/>
      <c r="O42"/>
      <c r="P42"/>
      <c r="Q42"/>
      <c r="R42"/>
      <c r="S42"/>
      <c r="T42"/>
      <c r="U42"/>
      <c r="V42"/>
      <c r="W42"/>
      <c r="X42"/>
    </row>
    <row r="43" spans="2:24" ht="12" customHeight="1" x14ac:dyDescent="0.3">
      <c r="B43" s="55"/>
      <c r="C43" s="9" t="s">
        <v>73</v>
      </c>
      <c r="D43" s="32">
        <v>1687.1743561809985</v>
      </c>
      <c r="E43" s="32">
        <v>266.2633638717561</v>
      </c>
      <c r="F43" s="33">
        <v>1953.4377200527549</v>
      </c>
      <c r="G43" s="32">
        <v>211.77577014997775</v>
      </c>
      <c r="H43" s="32">
        <v>448.49613602415764</v>
      </c>
      <c r="I43" s="32">
        <v>571.17067179632772</v>
      </c>
      <c r="J43" s="32">
        <v>240.77525057796436</v>
      </c>
      <c r="K43" s="32">
        <v>266.7757791179277</v>
      </c>
      <c r="L43" s="32">
        <v>214.44411238639944</v>
      </c>
      <c r="N43"/>
      <c r="O43"/>
      <c r="P43"/>
      <c r="Q43"/>
      <c r="R43"/>
      <c r="S43"/>
      <c r="T43"/>
      <c r="U43"/>
      <c r="V43"/>
      <c r="W43"/>
      <c r="X43"/>
    </row>
    <row r="44" spans="2:24" ht="12" customHeight="1" x14ac:dyDescent="0.3">
      <c r="B44" s="62"/>
      <c r="C44" s="13" t="s">
        <v>3</v>
      </c>
      <c r="D44" s="37">
        <v>101544.29938034991</v>
      </c>
      <c r="E44" s="37">
        <v>69309.049367438492</v>
      </c>
      <c r="F44" s="38">
        <v>170853.34874778771</v>
      </c>
      <c r="G44" s="37">
        <v>18430.041525256755</v>
      </c>
      <c r="H44" s="37">
        <v>24377.929581216824</v>
      </c>
      <c r="I44" s="37">
        <v>53743.078857022221</v>
      </c>
      <c r="J44" s="37">
        <v>42491.004664992637</v>
      </c>
      <c r="K44" s="37">
        <v>21186.485367746962</v>
      </c>
      <c r="L44" s="37">
        <v>10624.808751552473</v>
      </c>
      <c r="N44"/>
      <c r="O44"/>
      <c r="P44"/>
      <c r="Q44"/>
      <c r="R44"/>
      <c r="S44"/>
      <c r="T44"/>
      <c r="U44"/>
      <c r="V44"/>
      <c r="W44"/>
      <c r="X44"/>
    </row>
    <row r="45" spans="2:24" ht="12" customHeight="1" x14ac:dyDescent="0.3">
      <c r="B45" s="55" t="s">
        <v>98</v>
      </c>
      <c r="C45" s="55"/>
      <c r="D45" s="55"/>
      <c r="E45" s="55"/>
      <c r="F45" s="55"/>
      <c r="G45" s="55"/>
      <c r="H45" s="55"/>
      <c r="I45" s="55"/>
      <c r="J45" s="55"/>
      <c r="K45" s="55"/>
      <c r="L45" s="55"/>
      <c r="N45"/>
      <c r="O45"/>
      <c r="P45"/>
      <c r="Q45"/>
      <c r="R45"/>
      <c r="S45"/>
      <c r="T45"/>
      <c r="U45"/>
      <c r="V45"/>
      <c r="W45"/>
      <c r="X45"/>
    </row>
  </sheetData>
  <mergeCells count="12">
    <mergeCell ref="B45:L45"/>
    <mergeCell ref="B2:L2"/>
    <mergeCell ref="B3:C4"/>
    <mergeCell ref="D3:F3"/>
    <mergeCell ref="G3:L3"/>
    <mergeCell ref="B5:B7"/>
    <mergeCell ref="B8:B14"/>
    <mergeCell ref="B15:B17"/>
    <mergeCell ref="B18:B24"/>
    <mergeCell ref="B25:B31"/>
    <mergeCell ref="B32:B37"/>
    <mergeCell ref="B38:B4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D6A26-EE4B-484B-80E0-625C8A462768}">
  <dimension ref="B2:Y71"/>
  <sheetViews>
    <sheetView topLeftCell="A46" zoomScale="85" zoomScaleNormal="85" workbookViewId="0">
      <selection activeCell="P45" sqref="P45"/>
    </sheetView>
  </sheetViews>
  <sheetFormatPr defaultRowHeight="12" customHeight="1" x14ac:dyDescent="0.25"/>
  <cols>
    <col min="1" max="1" width="4.6640625" style="2" customWidth="1"/>
    <col min="2" max="2" width="18.6640625" style="2" customWidth="1"/>
    <col min="3" max="3" width="28.44140625" style="2" customWidth="1"/>
    <col min="4" max="4" width="11.5546875" style="2" bestFit="1" customWidth="1"/>
    <col min="5" max="5" width="10.6640625" style="2" bestFit="1" customWidth="1"/>
    <col min="6" max="6" width="11.6640625" style="2" bestFit="1" customWidth="1"/>
    <col min="7" max="12" width="10.6640625" style="2" bestFit="1" customWidth="1"/>
    <col min="13" max="13" width="6.21875" style="2" customWidth="1"/>
    <col min="14" max="14" width="9.109375" style="2"/>
    <col min="15" max="15" width="20.77734375" style="2" customWidth="1"/>
    <col min="16" max="256" width="9.109375" style="2"/>
    <col min="257" max="257" width="4.6640625" style="2" customWidth="1"/>
    <col min="258" max="259" width="18.6640625" style="2" customWidth="1"/>
    <col min="260" max="261" width="10" style="2" bestFit="1" customWidth="1"/>
    <col min="262" max="262" width="11" style="2" bestFit="1" customWidth="1"/>
    <col min="263" max="268" width="10" style="2" bestFit="1" customWidth="1"/>
    <col min="269" max="512" width="9.109375" style="2"/>
    <col min="513" max="513" width="4.6640625" style="2" customWidth="1"/>
    <col min="514" max="515" width="18.6640625" style="2" customWidth="1"/>
    <col min="516" max="517" width="10" style="2" bestFit="1" customWidth="1"/>
    <col min="518" max="518" width="11" style="2" bestFit="1" customWidth="1"/>
    <col min="519" max="524" width="10" style="2" bestFit="1" customWidth="1"/>
    <col min="525" max="768" width="9.109375" style="2"/>
    <col min="769" max="769" width="4.6640625" style="2" customWidth="1"/>
    <col min="770" max="771" width="18.6640625" style="2" customWidth="1"/>
    <col min="772" max="773" width="10" style="2" bestFit="1" customWidth="1"/>
    <col min="774" max="774" width="11" style="2" bestFit="1" customWidth="1"/>
    <col min="775" max="780" width="10" style="2" bestFit="1" customWidth="1"/>
    <col min="781" max="1024" width="9.109375" style="2"/>
    <col min="1025" max="1025" width="4.6640625" style="2" customWidth="1"/>
    <col min="1026" max="1027" width="18.6640625" style="2" customWidth="1"/>
    <col min="1028" max="1029" width="10" style="2" bestFit="1" customWidth="1"/>
    <col min="1030" max="1030" width="11" style="2" bestFit="1" customWidth="1"/>
    <col min="1031" max="1036" width="10" style="2" bestFit="1" customWidth="1"/>
    <col min="1037" max="1280" width="9.109375" style="2"/>
    <col min="1281" max="1281" width="4.6640625" style="2" customWidth="1"/>
    <col min="1282" max="1283" width="18.6640625" style="2" customWidth="1"/>
    <col min="1284" max="1285" width="10" style="2" bestFit="1" customWidth="1"/>
    <col min="1286" max="1286" width="11" style="2" bestFit="1" customWidth="1"/>
    <col min="1287" max="1292" width="10" style="2" bestFit="1" customWidth="1"/>
    <col min="1293" max="1536" width="9.109375" style="2"/>
    <col min="1537" max="1537" width="4.6640625" style="2" customWidth="1"/>
    <col min="1538" max="1539" width="18.6640625" style="2" customWidth="1"/>
    <col min="1540" max="1541" width="10" style="2" bestFit="1" customWidth="1"/>
    <col min="1542" max="1542" width="11" style="2" bestFit="1" customWidth="1"/>
    <col min="1543" max="1548" width="10" style="2" bestFit="1" customWidth="1"/>
    <col min="1549" max="1792" width="9.109375" style="2"/>
    <col min="1793" max="1793" width="4.6640625" style="2" customWidth="1"/>
    <col min="1794" max="1795" width="18.6640625" style="2" customWidth="1"/>
    <col min="1796" max="1797" width="10" style="2" bestFit="1" customWidth="1"/>
    <col min="1798" max="1798" width="11" style="2" bestFit="1" customWidth="1"/>
    <col min="1799" max="1804" width="10" style="2" bestFit="1" customWidth="1"/>
    <col min="1805" max="2048" width="9.109375" style="2"/>
    <col min="2049" max="2049" width="4.6640625" style="2" customWidth="1"/>
    <col min="2050" max="2051" width="18.6640625" style="2" customWidth="1"/>
    <col min="2052" max="2053" width="10" style="2" bestFit="1" customWidth="1"/>
    <col min="2054" max="2054" width="11" style="2" bestFit="1" customWidth="1"/>
    <col min="2055" max="2060" width="10" style="2" bestFit="1" customWidth="1"/>
    <col min="2061" max="2304" width="9.109375" style="2"/>
    <col min="2305" max="2305" width="4.6640625" style="2" customWidth="1"/>
    <col min="2306" max="2307" width="18.6640625" style="2" customWidth="1"/>
    <col min="2308" max="2309" width="10" style="2" bestFit="1" customWidth="1"/>
    <col min="2310" max="2310" width="11" style="2" bestFit="1" customWidth="1"/>
    <col min="2311" max="2316" width="10" style="2" bestFit="1" customWidth="1"/>
    <col min="2317" max="2560" width="9.109375" style="2"/>
    <col min="2561" max="2561" width="4.6640625" style="2" customWidth="1"/>
    <col min="2562" max="2563" width="18.6640625" style="2" customWidth="1"/>
    <col min="2564" max="2565" width="10" style="2" bestFit="1" customWidth="1"/>
    <col min="2566" max="2566" width="11" style="2" bestFit="1" customWidth="1"/>
    <col min="2567" max="2572" width="10" style="2" bestFit="1" customWidth="1"/>
    <col min="2573" max="2816" width="9.109375" style="2"/>
    <col min="2817" max="2817" width="4.6640625" style="2" customWidth="1"/>
    <col min="2818" max="2819" width="18.6640625" style="2" customWidth="1"/>
    <col min="2820" max="2821" width="10" style="2" bestFit="1" customWidth="1"/>
    <col min="2822" max="2822" width="11" style="2" bestFit="1" customWidth="1"/>
    <col min="2823" max="2828" width="10" style="2" bestFit="1" customWidth="1"/>
    <col min="2829" max="3072" width="9.109375" style="2"/>
    <col min="3073" max="3073" width="4.6640625" style="2" customWidth="1"/>
    <col min="3074" max="3075" width="18.6640625" style="2" customWidth="1"/>
    <col min="3076" max="3077" width="10" style="2" bestFit="1" customWidth="1"/>
    <col min="3078" max="3078" width="11" style="2" bestFit="1" customWidth="1"/>
    <col min="3079" max="3084" width="10" style="2" bestFit="1" customWidth="1"/>
    <col min="3085" max="3328" width="9.109375" style="2"/>
    <col min="3329" max="3329" width="4.6640625" style="2" customWidth="1"/>
    <col min="3330" max="3331" width="18.6640625" style="2" customWidth="1"/>
    <col min="3332" max="3333" width="10" style="2" bestFit="1" customWidth="1"/>
    <col min="3334" max="3334" width="11" style="2" bestFit="1" customWidth="1"/>
    <col min="3335" max="3340" width="10" style="2" bestFit="1" customWidth="1"/>
    <col min="3341" max="3584" width="9.109375" style="2"/>
    <col min="3585" max="3585" width="4.6640625" style="2" customWidth="1"/>
    <col min="3586" max="3587" width="18.6640625" style="2" customWidth="1"/>
    <col min="3588" max="3589" width="10" style="2" bestFit="1" customWidth="1"/>
    <col min="3590" max="3590" width="11" style="2" bestFit="1" customWidth="1"/>
    <col min="3591" max="3596" width="10" style="2" bestFit="1" customWidth="1"/>
    <col min="3597" max="3840" width="9.109375" style="2"/>
    <col min="3841" max="3841" width="4.6640625" style="2" customWidth="1"/>
    <col min="3842" max="3843" width="18.6640625" style="2" customWidth="1"/>
    <col min="3844" max="3845" width="10" style="2" bestFit="1" customWidth="1"/>
    <col min="3846" max="3846" width="11" style="2" bestFit="1" customWidth="1"/>
    <col min="3847" max="3852" width="10" style="2" bestFit="1" customWidth="1"/>
    <col min="3853" max="4096" width="9.109375" style="2"/>
    <col min="4097" max="4097" width="4.6640625" style="2" customWidth="1"/>
    <col min="4098" max="4099" width="18.6640625" style="2" customWidth="1"/>
    <col min="4100" max="4101" width="10" style="2" bestFit="1" customWidth="1"/>
    <col min="4102" max="4102" width="11" style="2" bestFit="1" customWidth="1"/>
    <col min="4103" max="4108" width="10" style="2" bestFit="1" customWidth="1"/>
    <col min="4109" max="4352" width="9.109375" style="2"/>
    <col min="4353" max="4353" width="4.6640625" style="2" customWidth="1"/>
    <col min="4354" max="4355" width="18.6640625" style="2" customWidth="1"/>
    <col min="4356" max="4357" width="10" style="2" bestFit="1" customWidth="1"/>
    <col min="4358" max="4358" width="11" style="2" bestFit="1" customWidth="1"/>
    <col min="4359" max="4364" width="10" style="2" bestFit="1" customWidth="1"/>
    <col min="4365" max="4608" width="9.109375" style="2"/>
    <col min="4609" max="4609" width="4.6640625" style="2" customWidth="1"/>
    <col min="4610" max="4611" width="18.6640625" style="2" customWidth="1"/>
    <col min="4612" max="4613" width="10" style="2" bestFit="1" customWidth="1"/>
    <col min="4614" max="4614" width="11" style="2" bestFit="1" customWidth="1"/>
    <col min="4615" max="4620" width="10" style="2" bestFit="1" customWidth="1"/>
    <col min="4621" max="4864" width="9.109375" style="2"/>
    <col min="4865" max="4865" width="4.6640625" style="2" customWidth="1"/>
    <col min="4866" max="4867" width="18.6640625" style="2" customWidth="1"/>
    <col min="4868" max="4869" width="10" style="2" bestFit="1" customWidth="1"/>
    <col min="4870" max="4870" width="11" style="2" bestFit="1" customWidth="1"/>
    <col min="4871" max="4876" width="10" style="2" bestFit="1" customWidth="1"/>
    <col min="4877" max="5120" width="9.109375" style="2"/>
    <col min="5121" max="5121" width="4.6640625" style="2" customWidth="1"/>
    <col min="5122" max="5123" width="18.6640625" style="2" customWidth="1"/>
    <col min="5124" max="5125" width="10" style="2" bestFit="1" customWidth="1"/>
    <col min="5126" max="5126" width="11" style="2" bestFit="1" customWidth="1"/>
    <col min="5127" max="5132" width="10" style="2" bestFit="1" customWidth="1"/>
    <col min="5133" max="5376" width="9.109375" style="2"/>
    <col min="5377" max="5377" width="4.6640625" style="2" customWidth="1"/>
    <col min="5378" max="5379" width="18.6640625" style="2" customWidth="1"/>
    <col min="5380" max="5381" width="10" style="2" bestFit="1" customWidth="1"/>
    <col min="5382" max="5382" width="11" style="2" bestFit="1" customWidth="1"/>
    <col min="5383" max="5388" width="10" style="2" bestFit="1" customWidth="1"/>
    <col min="5389" max="5632" width="9.109375" style="2"/>
    <col min="5633" max="5633" width="4.6640625" style="2" customWidth="1"/>
    <col min="5634" max="5635" width="18.6640625" style="2" customWidth="1"/>
    <col min="5636" max="5637" width="10" style="2" bestFit="1" customWidth="1"/>
    <col min="5638" max="5638" width="11" style="2" bestFit="1" customWidth="1"/>
    <col min="5639" max="5644" width="10" style="2" bestFit="1" customWidth="1"/>
    <col min="5645" max="5888" width="9.109375" style="2"/>
    <col min="5889" max="5889" width="4.6640625" style="2" customWidth="1"/>
    <col min="5890" max="5891" width="18.6640625" style="2" customWidth="1"/>
    <col min="5892" max="5893" width="10" style="2" bestFit="1" customWidth="1"/>
    <col min="5894" max="5894" width="11" style="2" bestFit="1" customWidth="1"/>
    <col min="5895" max="5900" width="10" style="2" bestFit="1" customWidth="1"/>
    <col min="5901" max="6144" width="9.109375" style="2"/>
    <col min="6145" max="6145" width="4.6640625" style="2" customWidth="1"/>
    <col min="6146" max="6147" width="18.6640625" style="2" customWidth="1"/>
    <col min="6148" max="6149" width="10" style="2" bestFit="1" customWidth="1"/>
    <col min="6150" max="6150" width="11" style="2" bestFit="1" customWidth="1"/>
    <col min="6151" max="6156" width="10" style="2" bestFit="1" customWidth="1"/>
    <col min="6157" max="6400" width="9.109375" style="2"/>
    <col min="6401" max="6401" width="4.6640625" style="2" customWidth="1"/>
    <col min="6402" max="6403" width="18.6640625" style="2" customWidth="1"/>
    <col min="6404" max="6405" width="10" style="2" bestFit="1" customWidth="1"/>
    <col min="6406" max="6406" width="11" style="2" bestFit="1" customWidth="1"/>
    <col min="6407" max="6412" width="10" style="2" bestFit="1" customWidth="1"/>
    <col min="6413" max="6656" width="9.109375" style="2"/>
    <col min="6657" max="6657" width="4.6640625" style="2" customWidth="1"/>
    <col min="6658" max="6659" width="18.6640625" style="2" customWidth="1"/>
    <col min="6660" max="6661" width="10" style="2" bestFit="1" customWidth="1"/>
    <col min="6662" max="6662" width="11" style="2" bestFit="1" customWidth="1"/>
    <col min="6663" max="6668" width="10" style="2" bestFit="1" customWidth="1"/>
    <col min="6669" max="6912" width="9.109375" style="2"/>
    <col min="6913" max="6913" width="4.6640625" style="2" customWidth="1"/>
    <col min="6914" max="6915" width="18.6640625" style="2" customWidth="1"/>
    <col min="6916" max="6917" width="10" style="2" bestFit="1" customWidth="1"/>
    <col min="6918" max="6918" width="11" style="2" bestFit="1" customWidth="1"/>
    <col min="6919" max="6924" width="10" style="2" bestFit="1" customWidth="1"/>
    <col min="6925" max="7168" width="9.109375" style="2"/>
    <col min="7169" max="7169" width="4.6640625" style="2" customWidth="1"/>
    <col min="7170" max="7171" width="18.6640625" style="2" customWidth="1"/>
    <col min="7172" max="7173" width="10" style="2" bestFit="1" customWidth="1"/>
    <col min="7174" max="7174" width="11" style="2" bestFit="1" customWidth="1"/>
    <col min="7175" max="7180" width="10" style="2" bestFit="1" customWidth="1"/>
    <col min="7181" max="7424" width="9.109375" style="2"/>
    <col min="7425" max="7425" width="4.6640625" style="2" customWidth="1"/>
    <col min="7426" max="7427" width="18.6640625" style="2" customWidth="1"/>
    <col min="7428" max="7429" width="10" style="2" bestFit="1" customWidth="1"/>
    <col min="7430" max="7430" width="11" style="2" bestFit="1" customWidth="1"/>
    <col min="7431" max="7436" width="10" style="2" bestFit="1" customWidth="1"/>
    <col min="7437" max="7680" width="9.109375" style="2"/>
    <col min="7681" max="7681" width="4.6640625" style="2" customWidth="1"/>
    <col min="7682" max="7683" width="18.6640625" style="2" customWidth="1"/>
    <col min="7684" max="7685" width="10" style="2" bestFit="1" customWidth="1"/>
    <col min="7686" max="7686" width="11" style="2" bestFit="1" customWidth="1"/>
    <col min="7687" max="7692" width="10" style="2" bestFit="1" customWidth="1"/>
    <col min="7693" max="7936" width="9.109375" style="2"/>
    <col min="7937" max="7937" width="4.6640625" style="2" customWidth="1"/>
    <col min="7938" max="7939" width="18.6640625" style="2" customWidth="1"/>
    <col min="7940" max="7941" width="10" style="2" bestFit="1" customWidth="1"/>
    <col min="7942" max="7942" width="11" style="2" bestFit="1" customWidth="1"/>
    <col min="7943" max="7948" width="10" style="2" bestFit="1" customWidth="1"/>
    <col min="7949" max="8192" width="9.109375" style="2"/>
    <col min="8193" max="8193" width="4.6640625" style="2" customWidth="1"/>
    <col min="8194" max="8195" width="18.6640625" style="2" customWidth="1"/>
    <col min="8196" max="8197" width="10" style="2" bestFit="1" customWidth="1"/>
    <col min="8198" max="8198" width="11" style="2" bestFit="1" customWidth="1"/>
    <col min="8199" max="8204" width="10" style="2" bestFit="1" customWidth="1"/>
    <col min="8205" max="8448" width="9.109375" style="2"/>
    <col min="8449" max="8449" width="4.6640625" style="2" customWidth="1"/>
    <col min="8450" max="8451" width="18.6640625" style="2" customWidth="1"/>
    <col min="8452" max="8453" width="10" style="2" bestFit="1" customWidth="1"/>
    <col min="8454" max="8454" width="11" style="2" bestFit="1" customWidth="1"/>
    <col min="8455" max="8460" width="10" style="2" bestFit="1" customWidth="1"/>
    <col min="8461" max="8704" width="9.109375" style="2"/>
    <col min="8705" max="8705" width="4.6640625" style="2" customWidth="1"/>
    <col min="8706" max="8707" width="18.6640625" style="2" customWidth="1"/>
    <col min="8708" max="8709" width="10" style="2" bestFit="1" customWidth="1"/>
    <col min="8710" max="8710" width="11" style="2" bestFit="1" customWidth="1"/>
    <col min="8711" max="8716" width="10" style="2" bestFit="1" customWidth="1"/>
    <col min="8717" max="8960" width="9.109375" style="2"/>
    <col min="8961" max="8961" width="4.6640625" style="2" customWidth="1"/>
    <col min="8962" max="8963" width="18.6640625" style="2" customWidth="1"/>
    <col min="8964" max="8965" width="10" style="2" bestFit="1" customWidth="1"/>
    <col min="8966" max="8966" width="11" style="2" bestFit="1" customWidth="1"/>
    <col min="8967" max="8972" width="10" style="2" bestFit="1" customWidth="1"/>
    <col min="8973" max="9216" width="9.109375" style="2"/>
    <col min="9217" max="9217" width="4.6640625" style="2" customWidth="1"/>
    <col min="9218" max="9219" width="18.6640625" style="2" customWidth="1"/>
    <col min="9220" max="9221" width="10" style="2" bestFit="1" customWidth="1"/>
    <col min="9222" max="9222" width="11" style="2" bestFit="1" customWidth="1"/>
    <col min="9223" max="9228" width="10" style="2" bestFit="1" customWidth="1"/>
    <col min="9229" max="9472" width="9.109375" style="2"/>
    <col min="9473" max="9473" width="4.6640625" style="2" customWidth="1"/>
    <col min="9474" max="9475" width="18.6640625" style="2" customWidth="1"/>
    <col min="9476" max="9477" width="10" style="2" bestFit="1" customWidth="1"/>
    <col min="9478" max="9478" width="11" style="2" bestFit="1" customWidth="1"/>
    <col min="9479" max="9484" width="10" style="2" bestFit="1" customWidth="1"/>
    <col min="9485" max="9728" width="9.109375" style="2"/>
    <col min="9729" max="9729" width="4.6640625" style="2" customWidth="1"/>
    <col min="9730" max="9731" width="18.6640625" style="2" customWidth="1"/>
    <col min="9732" max="9733" width="10" style="2" bestFit="1" customWidth="1"/>
    <col min="9734" max="9734" width="11" style="2" bestFit="1" customWidth="1"/>
    <col min="9735" max="9740" width="10" style="2" bestFit="1" customWidth="1"/>
    <col min="9741" max="9984" width="9.109375" style="2"/>
    <col min="9985" max="9985" width="4.6640625" style="2" customWidth="1"/>
    <col min="9986" max="9987" width="18.6640625" style="2" customWidth="1"/>
    <col min="9988" max="9989" width="10" style="2" bestFit="1" customWidth="1"/>
    <col min="9990" max="9990" width="11" style="2" bestFit="1" customWidth="1"/>
    <col min="9991" max="9996" width="10" style="2" bestFit="1" customWidth="1"/>
    <col min="9997" max="10240" width="9.109375" style="2"/>
    <col min="10241" max="10241" width="4.6640625" style="2" customWidth="1"/>
    <col min="10242" max="10243" width="18.6640625" style="2" customWidth="1"/>
    <col min="10244" max="10245" width="10" style="2" bestFit="1" customWidth="1"/>
    <col min="10246" max="10246" width="11" style="2" bestFit="1" customWidth="1"/>
    <col min="10247" max="10252" width="10" style="2" bestFit="1" customWidth="1"/>
    <col min="10253" max="10496" width="9.109375" style="2"/>
    <col min="10497" max="10497" width="4.6640625" style="2" customWidth="1"/>
    <col min="10498" max="10499" width="18.6640625" style="2" customWidth="1"/>
    <col min="10500" max="10501" width="10" style="2" bestFit="1" customWidth="1"/>
    <col min="10502" max="10502" width="11" style="2" bestFit="1" customWidth="1"/>
    <col min="10503" max="10508" width="10" style="2" bestFit="1" customWidth="1"/>
    <col min="10509" max="10752" width="9.109375" style="2"/>
    <col min="10753" max="10753" width="4.6640625" style="2" customWidth="1"/>
    <col min="10754" max="10755" width="18.6640625" style="2" customWidth="1"/>
    <col min="10756" max="10757" width="10" style="2" bestFit="1" customWidth="1"/>
    <col min="10758" max="10758" width="11" style="2" bestFit="1" customWidth="1"/>
    <col min="10759" max="10764" width="10" style="2" bestFit="1" customWidth="1"/>
    <col min="10765" max="11008" width="9.109375" style="2"/>
    <col min="11009" max="11009" width="4.6640625" style="2" customWidth="1"/>
    <col min="11010" max="11011" width="18.6640625" style="2" customWidth="1"/>
    <col min="11012" max="11013" width="10" style="2" bestFit="1" customWidth="1"/>
    <col min="11014" max="11014" width="11" style="2" bestFit="1" customWidth="1"/>
    <col min="11015" max="11020" width="10" style="2" bestFit="1" customWidth="1"/>
    <col min="11021" max="11264" width="9.109375" style="2"/>
    <col min="11265" max="11265" width="4.6640625" style="2" customWidth="1"/>
    <col min="11266" max="11267" width="18.6640625" style="2" customWidth="1"/>
    <col min="11268" max="11269" width="10" style="2" bestFit="1" customWidth="1"/>
    <col min="11270" max="11270" width="11" style="2" bestFit="1" customWidth="1"/>
    <col min="11271" max="11276" width="10" style="2" bestFit="1" customWidth="1"/>
    <col min="11277" max="11520" width="9.109375" style="2"/>
    <col min="11521" max="11521" width="4.6640625" style="2" customWidth="1"/>
    <col min="11522" max="11523" width="18.6640625" style="2" customWidth="1"/>
    <col min="11524" max="11525" width="10" style="2" bestFit="1" customWidth="1"/>
    <col min="11526" max="11526" width="11" style="2" bestFit="1" customWidth="1"/>
    <col min="11527" max="11532" width="10" style="2" bestFit="1" customWidth="1"/>
    <col min="11533" max="11776" width="9.109375" style="2"/>
    <col min="11777" max="11777" width="4.6640625" style="2" customWidth="1"/>
    <col min="11778" max="11779" width="18.6640625" style="2" customWidth="1"/>
    <col min="11780" max="11781" width="10" style="2" bestFit="1" customWidth="1"/>
    <col min="11782" max="11782" width="11" style="2" bestFit="1" customWidth="1"/>
    <col min="11783" max="11788" width="10" style="2" bestFit="1" customWidth="1"/>
    <col min="11789" max="12032" width="9.109375" style="2"/>
    <col min="12033" max="12033" width="4.6640625" style="2" customWidth="1"/>
    <col min="12034" max="12035" width="18.6640625" style="2" customWidth="1"/>
    <col min="12036" max="12037" width="10" style="2" bestFit="1" customWidth="1"/>
    <col min="12038" max="12038" width="11" style="2" bestFit="1" customWidth="1"/>
    <col min="12039" max="12044" width="10" style="2" bestFit="1" customWidth="1"/>
    <col min="12045" max="12288" width="9.109375" style="2"/>
    <col min="12289" max="12289" width="4.6640625" style="2" customWidth="1"/>
    <col min="12290" max="12291" width="18.6640625" style="2" customWidth="1"/>
    <col min="12292" max="12293" width="10" style="2" bestFit="1" customWidth="1"/>
    <col min="12294" max="12294" width="11" style="2" bestFit="1" customWidth="1"/>
    <col min="12295" max="12300" width="10" style="2" bestFit="1" customWidth="1"/>
    <col min="12301" max="12544" width="9.109375" style="2"/>
    <col min="12545" max="12545" width="4.6640625" style="2" customWidth="1"/>
    <col min="12546" max="12547" width="18.6640625" style="2" customWidth="1"/>
    <col min="12548" max="12549" width="10" style="2" bestFit="1" customWidth="1"/>
    <col min="12550" max="12550" width="11" style="2" bestFit="1" customWidth="1"/>
    <col min="12551" max="12556" width="10" style="2" bestFit="1" customWidth="1"/>
    <col min="12557" max="12800" width="9.109375" style="2"/>
    <col min="12801" max="12801" width="4.6640625" style="2" customWidth="1"/>
    <col min="12802" max="12803" width="18.6640625" style="2" customWidth="1"/>
    <col min="12804" max="12805" width="10" style="2" bestFit="1" customWidth="1"/>
    <col min="12806" max="12806" width="11" style="2" bestFit="1" customWidth="1"/>
    <col min="12807" max="12812" width="10" style="2" bestFit="1" customWidth="1"/>
    <col min="12813" max="13056" width="9.109375" style="2"/>
    <col min="13057" max="13057" width="4.6640625" style="2" customWidth="1"/>
    <col min="13058" max="13059" width="18.6640625" style="2" customWidth="1"/>
    <col min="13060" max="13061" width="10" style="2" bestFit="1" customWidth="1"/>
    <col min="13062" max="13062" width="11" style="2" bestFit="1" customWidth="1"/>
    <col min="13063" max="13068" width="10" style="2" bestFit="1" customWidth="1"/>
    <col min="13069" max="13312" width="9.109375" style="2"/>
    <col min="13313" max="13313" width="4.6640625" style="2" customWidth="1"/>
    <col min="13314" max="13315" width="18.6640625" style="2" customWidth="1"/>
    <col min="13316" max="13317" width="10" style="2" bestFit="1" customWidth="1"/>
    <col min="13318" max="13318" width="11" style="2" bestFit="1" customWidth="1"/>
    <col min="13319" max="13324" width="10" style="2" bestFit="1" customWidth="1"/>
    <col min="13325" max="13568" width="9.109375" style="2"/>
    <col min="13569" max="13569" width="4.6640625" style="2" customWidth="1"/>
    <col min="13570" max="13571" width="18.6640625" style="2" customWidth="1"/>
    <col min="13572" max="13573" width="10" style="2" bestFit="1" customWidth="1"/>
    <col min="13574" max="13574" width="11" style="2" bestFit="1" customWidth="1"/>
    <col min="13575" max="13580" width="10" style="2" bestFit="1" customWidth="1"/>
    <col min="13581" max="13824" width="9.109375" style="2"/>
    <col min="13825" max="13825" width="4.6640625" style="2" customWidth="1"/>
    <col min="13826" max="13827" width="18.6640625" style="2" customWidth="1"/>
    <col min="13828" max="13829" width="10" style="2" bestFit="1" customWidth="1"/>
    <col min="13830" max="13830" width="11" style="2" bestFit="1" customWidth="1"/>
    <col min="13831" max="13836" width="10" style="2" bestFit="1" customWidth="1"/>
    <col min="13837" max="14080" width="9.109375" style="2"/>
    <col min="14081" max="14081" width="4.6640625" style="2" customWidth="1"/>
    <col min="14082" max="14083" width="18.6640625" style="2" customWidth="1"/>
    <col min="14084" max="14085" width="10" style="2" bestFit="1" customWidth="1"/>
    <col min="14086" max="14086" width="11" style="2" bestFit="1" customWidth="1"/>
    <col min="14087" max="14092" width="10" style="2" bestFit="1" customWidth="1"/>
    <col min="14093" max="14336" width="9.109375" style="2"/>
    <col min="14337" max="14337" width="4.6640625" style="2" customWidth="1"/>
    <col min="14338" max="14339" width="18.6640625" style="2" customWidth="1"/>
    <col min="14340" max="14341" width="10" style="2" bestFit="1" customWidth="1"/>
    <col min="14342" max="14342" width="11" style="2" bestFit="1" customWidth="1"/>
    <col min="14343" max="14348" width="10" style="2" bestFit="1" customWidth="1"/>
    <col min="14349" max="14592" width="9.109375" style="2"/>
    <col min="14593" max="14593" width="4.6640625" style="2" customWidth="1"/>
    <col min="14594" max="14595" width="18.6640625" style="2" customWidth="1"/>
    <col min="14596" max="14597" width="10" style="2" bestFit="1" customWidth="1"/>
    <col min="14598" max="14598" width="11" style="2" bestFit="1" customWidth="1"/>
    <col min="14599" max="14604" width="10" style="2" bestFit="1" customWidth="1"/>
    <col min="14605" max="14848" width="9.109375" style="2"/>
    <col min="14849" max="14849" width="4.6640625" style="2" customWidth="1"/>
    <col min="14850" max="14851" width="18.6640625" style="2" customWidth="1"/>
    <col min="14852" max="14853" width="10" style="2" bestFit="1" customWidth="1"/>
    <col min="14854" max="14854" width="11" style="2" bestFit="1" customWidth="1"/>
    <col min="14855" max="14860" width="10" style="2" bestFit="1" customWidth="1"/>
    <col min="14861" max="15104" width="9.109375" style="2"/>
    <col min="15105" max="15105" width="4.6640625" style="2" customWidth="1"/>
    <col min="15106" max="15107" width="18.6640625" style="2" customWidth="1"/>
    <col min="15108" max="15109" width="10" style="2" bestFit="1" customWidth="1"/>
    <col min="15110" max="15110" width="11" style="2" bestFit="1" customWidth="1"/>
    <col min="15111" max="15116" width="10" style="2" bestFit="1" customWidth="1"/>
    <col min="15117" max="15360" width="9.109375" style="2"/>
    <col min="15361" max="15361" width="4.6640625" style="2" customWidth="1"/>
    <col min="15362" max="15363" width="18.6640625" style="2" customWidth="1"/>
    <col min="15364" max="15365" width="10" style="2" bestFit="1" customWidth="1"/>
    <col min="15366" max="15366" width="11" style="2" bestFit="1" customWidth="1"/>
    <col min="15367" max="15372" width="10" style="2" bestFit="1" customWidth="1"/>
    <col min="15373" max="15616" width="9.109375" style="2"/>
    <col min="15617" max="15617" width="4.6640625" style="2" customWidth="1"/>
    <col min="15618" max="15619" width="18.6640625" style="2" customWidth="1"/>
    <col min="15620" max="15621" width="10" style="2" bestFit="1" customWidth="1"/>
    <col min="15622" max="15622" width="11" style="2" bestFit="1" customWidth="1"/>
    <col min="15623" max="15628" width="10" style="2" bestFit="1" customWidth="1"/>
    <col min="15629" max="15872" width="9.109375" style="2"/>
    <col min="15873" max="15873" width="4.6640625" style="2" customWidth="1"/>
    <col min="15874" max="15875" width="18.6640625" style="2" customWidth="1"/>
    <col min="15876" max="15877" width="10" style="2" bestFit="1" customWidth="1"/>
    <col min="15878" max="15878" width="11" style="2" bestFit="1" customWidth="1"/>
    <col min="15879" max="15884" width="10" style="2" bestFit="1" customWidth="1"/>
    <col min="15885" max="16128" width="9.109375" style="2"/>
    <col min="16129" max="16129" width="4.6640625" style="2" customWidth="1"/>
    <col min="16130" max="16131" width="18.6640625" style="2" customWidth="1"/>
    <col min="16132" max="16133" width="10" style="2" bestFit="1" customWidth="1"/>
    <col min="16134" max="16134" width="11" style="2" bestFit="1" customWidth="1"/>
    <col min="16135" max="16140" width="10" style="2" bestFit="1" customWidth="1"/>
    <col min="16141" max="16384" width="9.109375" style="2"/>
  </cols>
  <sheetData>
    <row r="2" spans="2:25" ht="12" customHeight="1" x14ac:dyDescent="0.3">
      <c r="B2" s="56" t="s">
        <v>102</v>
      </c>
      <c r="C2" s="56"/>
      <c r="D2" s="56"/>
      <c r="E2" s="56"/>
      <c r="F2" s="56"/>
      <c r="G2" s="56"/>
      <c r="H2" s="56"/>
      <c r="I2" s="56"/>
      <c r="J2" s="56"/>
      <c r="K2" s="56"/>
      <c r="L2" s="56"/>
      <c r="N2"/>
      <c r="O2"/>
      <c r="P2"/>
      <c r="Q2"/>
      <c r="R2"/>
      <c r="S2"/>
      <c r="T2"/>
      <c r="U2"/>
      <c r="V2"/>
      <c r="W2"/>
      <c r="X2"/>
      <c r="Y2"/>
    </row>
    <row r="3" spans="2:25" ht="12" customHeight="1" x14ac:dyDescent="0.3">
      <c r="B3" s="57"/>
      <c r="C3" s="57"/>
      <c r="D3" s="59" t="s">
        <v>0</v>
      </c>
      <c r="E3" s="59"/>
      <c r="F3" s="60"/>
      <c r="G3" s="59" t="s">
        <v>2</v>
      </c>
      <c r="H3" s="59"/>
      <c r="I3" s="59"/>
      <c r="J3" s="59"/>
      <c r="K3" s="59"/>
      <c r="L3" s="59"/>
      <c r="N3"/>
      <c r="O3"/>
      <c r="P3"/>
      <c r="Q3"/>
      <c r="R3"/>
      <c r="S3"/>
      <c r="T3"/>
      <c r="U3"/>
      <c r="V3"/>
      <c r="W3"/>
      <c r="X3"/>
      <c r="Y3"/>
    </row>
    <row r="4" spans="2:25" ht="12" customHeight="1" thickBot="1" x14ac:dyDescent="0.35">
      <c r="B4" s="58"/>
      <c r="C4" s="58"/>
      <c r="D4" s="10" t="s">
        <v>4</v>
      </c>
      <c r="E4" s="10" t="s">
        <v>5</v>
      </c>
      <c r="F4" s="11" t="s">
        <v>3</v>
      </c>
      <c r="G4" s="10" t="s">
        <v>8</v>
      </c>
      <c r="H4" s="10" t="s">
        <v>9</v>
      </c>
      <c r="I4" s="10" t="s">
        <v>10</v>
      </c>
      <c r="J4" s="10" t="s">
        <v>11</v>
      </c>
      <c r="K4" s="10" t="s">
        <v>12</v>
      </c>
      <c r="L4" s="10" t="s">
        <v>13</v>
      </c>
      <c r="N4"/>
      <c r="O4"/>
      <c r="P4"/>
      <c r="Q4"/>
      <c r="R4"/>
      <c r="S4"/>
      <c r="T4"/>
      <c r="U4"/>
      <c r="V4"/>
      <c r="W4"/>
      <c r="X4"/>
      <c r="Y4"/>
    </row>
    <row r="5" spans="2:25" ht="12" customHeight="1" x14ac:dyDescent="0.3">
      <c r="B5" s="55" t="s">
        <v>1</v>
      </c>
      <c r="C5" s="9" t="s">
        <v>6</v>
      </c>
      <c r="D5" s="32">
        <v>40688.874624568351</v>
      </c>
      <c r="E5" s="32">
        <v>35277.401941334057</v>
      </c>
      <c r="F5" s="33">
        <v>75966.276565902444</v>
      </c>
      <c r="G5" s="32">
        <v>3979.5830637568815</v>
      </c>
      <c r="H5" s="32">
        <v>7140.7978827220004</v>
      </c>
      <c r="I5" s="32">
        <v>37691.458824124718</v>
      </c>
      <c r="J5" s="32">
        <v>21574.026196971859</v>
      </c>
      <c r="K5" s="32">
        <v>3617.8333279520416</v>
      </c>
      <c r="L5" s="32">
        <v>1962.57727037475</v>
      </c>
      <c r="N5"/>
      <c r="O5"/>
      <c r="P5"/>
      <c r="Q5"/>
      <c r="R5"/>
      <c r="S5"/>
      <c r="T5"/>
      <c r="U5"/>
      <c r="V5"/>
      <c r="W5"/>
      <c r="X5"/>
      <c r="Y5"/>
    </row>
    <row r="6" spans="2:25" ht="12" customHeight="1" x14ac:dyDescent="0.3">
      <c r="B6" s="55"/>
      <c r="C6" s="9" t="s">
        <v>7</v>
      </c>
      <c r="D6" s="32">
        <v>58427.796473103372</v>
      </c>
      <c r="E6" s="32">
        <v>31413.429443731249</v>
      </c>
      <c r="F6" s="33">
        <v>89841.225916834621</v>
      </c>
      <c r="G6" s="32">
        <v>14154.680361101471</v>
      </c>
      <c r="H6" s="32">
        <v>16631.914965052987</v>
      </c>
      <c r="I6" s="32">
        <v>14182.699087116131</v>
      </c>
      <c r="J6" s="32">
        <v>19334.957754916904</v>
      </c>
      <c r="K6" s="32">
        <v>17104.458612479848</v>
      </c>
      <c r="L6" s="32">
        <v>8432.5151361670432</v>
      </c>
      <c r="N6"/>
      <c r="O6"/>
      <c r="P6"/>
      <c r="Q6"/>
      <c r="R6"/>
      <c r="S6"/>
      <c r="T6"/>
      <c r="U6"/>
      <c r="V6"/>
      <c r="W6"/>
      <c r="X6"/>
      <c r="Y6"/>
    </row>
    <row r="7" spans="2:25" ht="12" customHeight="1" x14ac:dyDescent="0.3">
      <c r="B7" s="55"/>
      <c r="C7" s="7" t="s">
        <v>3</v>
      </c>
      <c r="D7" s="34">
        <v>99116.671097671686</v>
      </c>
      <c r="E7" s="34">
        <v>66690.831385065452</v>
      </c>
      <c r="F7" s="33">
        <v>165807.50248273654</v>
      </c>
      <c r="G7" s="34">
        <v>18134.263424858316</v>
      </c>
      <c r="H7" s="34">
        <v>23772.712847774994</v>
      </c>
      <c r="I7" s="34">
        <v>51874.157911240814</v>
      </c>
      <c r="J7" s="34">
        <v>40908.983951888797</v>
      </c>
      <c r="K7" s="34">
        <v>20722.291940431871</v>
      </c>
      <c r="L7" s="34">
        <v>10395.092406541793</v>
      </c>
      <c r="N7"/>
      <c r="O7"/>
      <c r="P7"/>
      <c r="Q7"/>
      <c r="R7"/>
      <c r="S7"/>
      <c r="T7"/>
      <c r="U7"/>
      <c r="V7"/>
      <c r="W7"/>
      <c r="X7"/>
      <c r="Y7"/>
    </row>
    <row r="8" spans="2:25" ht="12" customHeight="1" x14ac:dyDescent="0.3">
      <c r="B8" s="61" t="s">
        <v>75</v>
      </c>
      <c r="C8" s="12" t="s">
        <v>20</v>
      </c>
      <c r="D8" s="35">
        <v>59556.234748707087</v>
      </c>
      <c r="E8" s="35">
        <v>20879.128079784419</v>
      </c>
      <c r="F8" s="36">
        <v>80435.362828491561</v>
      </c>
      <c r="G8" s="35">
        <v>8676.9071001935445</v>
      </c>
      <c r="H8" s="35">
        <v>11161.457647690837</v>
      </c>
      <c r="I8" s="35">
        <v>23958.050703828612</v>
      </c>
      <c r="J8" s="35">
        <v>19594.967374738229</v>
      </c>
      <c r="K8" s="35">
        <v>11445.032242396852</v>
      </c>
      <c r="L8" s="35">
        <v>5598.9477596431243</v>
      </c>
      <c r="N8"/>
      <c r="O8"/>
      <c r="P8"/>
      <c r="Q8"/>
      <c r="R8"/>
      <c r="S8"/>
      <c r="T8"/>
      <c r="U8"/>
      <c r="V8"/>
      <c r="W8"/>
      <c r="X8"/>
      <c r="Y8"/>
    </row>
    <row r="9" spans="2:25" ht="12" customHeight="1" x14ac:dyDescent="0.3">
      <c r="B9" s="55"/>
      <c r="C9" s="9" t="s">
        <v>21</v>
      </c>
      <c r="D9" s="32">
        <v>7552.3696016306703</v>
      </c>
      <c r="E9" s="32">
        <v>21177.652147993998</v>
      </c>
      <c r="F9" s="33">
        <v>28730.021749624648</v>
      </c>
      <c r="G9" s="32">
        <v>2255.4267396454848</v>
      </c>
      <c r="H9" s="32">
        <v>3902.3649413475873</v>
      </c>
      <c r="I9" s="32">
        <v>11003.786974790668</v>
      </c>
      <c r="J9" s="32">
        <v>6433.8231896586722</v>
      </c>
      <c r="K9" s="32">
        <v>3633.9262238445831</v>
      </c>
      <c r="L9" s="32">
        <v>1500.6936803376832</v>
      </c>
      <c r="N9"/>
      <c r="O9"/>
      <c r="P9"/>
      <c r="Q9"/>
      <c r="R9"/>
      <c r="S9"/>
      <c r="T9"/>
      <c r="U9"/>
      <c r="V9"/>
      <c r="W9"/>
      <c r="X9"/>
      <c r="Y9"/>
    </row>
    <row r="10" spans="2:25" ht="12" customHeight="1" x14ac:dyDescent="0.3">
      <c r="B10" s="55"/>
      <c r="C10" s="9" t="s">
        <v>22</v>
      </c>
      <c r="D10" s="32">
        <v>23602.345455981282</v>
      </c>
      <c r="E10" s="32">
        <v>17432.987372599542</v>
      </c>
      <c r="F10" s="33">
        <v>41035.33282858086</v>
      </c>
      <c r="G10" s="32">
        <v>5874.4676483094636</v>
      </c>
      <c r="H10" s="32">
        <v>6724.4442725676308</v>
      </c>
      <c r="I10" s="32">
        <v>9830.8932680438065</v>
      </c>
      <c r="J10" s="32">
        <v>12175.054765965548</v>
      </c>
      <c r="K10" s="32">
        <v>3849.1809781803222</v>
      </c>
      <c r="L10" s="32">
        <v>2581.2918955140976</v>
      </c>
      <c r="N10"/>
      <c r="O10"/>
      <c r="P10"/>
      <c r="Q10"/>
      <c r="R10"/>
      <c r="S10"/>
      <c r="T10"/>
      <c r="U10"/>
      <c r="V10"/>
      <c r="W10"/>
      <c r="X10"/>
      <c r="Y10"/>
    </row>
    <row r="11" spans="2:25" ht="12" customHeight="1" x14ac:dyDescent="0.3">
      <c r="B11" s="55"/>
      <c r="C11" s="9" t="s">
        <v>23</v>
      </c>
      <c r="D11" s="32">
        <v>1547.2807144625788</v>
      </c>
      <c r="E11" s="32">
        <v>1518.2275601318961</v>
      </c>
      <c r="F11" s="33">
        <v>3065.5082745944746</v>
      </c>
      <c r="G11" s="32">
        <v>357.11362759856388</v>
      </c>
      <c r="H11" s="32">
        <v>623.25461943613652</v>
      </c>
      <c r="I11" s="32">
        <v>1456.5216564303191</v>
      </c>
      <c r="J11" s="32">
        <v>412.39873106277798</v>
      </c>
      <c r="K11" s="32">
        <v>172.20574541000832</v>
      </c>
      <c r="L11" s="32">
        <v>44.013894656668917</v>
      </c>
      <c r="N11"/>
      <c r="O11"/>
      <c r="P11"/>
      <c r="Q11"/>
      <c r="R11"/>
      <c r="S11"/>
      <c r="T11"/>
      <c r="U11"/>
      <c r="V11"/>
      <c r="W11"/>
      <c r="X11"/>
      <c r="Y11"/>
    </row>
    <row r="12" spans="2:25" ht="12" customHeight="1" x14ac:dyDescent="0.3">
      <c r="B12" s="55"/>
      <c r="C12" s="9" t="s">
        <v>24</v>
      </c>
      <c r="D12" s="32">
        <v>6858.4405768900133</v>
      </c>
      <c r="E12" s="32">
        <v>5682.8362245554481</v>
      </c>
      <c r="F12" s="33">
        <v>12541.276801445467</v>
      </c>
      <c r="G12" s="32">
        <v>970.3483091113003</v>
      </c>
      <c r="H12" s="32">
        <v>1361.1913667328158</v>
      </c>
      <c r="I12" s="32">
        <v>5624.9053081474503</v>
      </c>
      <c r="J12" s="32">
        <v>2292.7398904635293</v>
      </c>
      <c r="K12" s="32">
        <v>1621.9467506001374</v>
      </c>
      <c r="L12" s="32">
        <v>670.14517639022722</v>
      </c>
      <c r="N12"/>
      <c r="O12"/>
      <c r="P12"/>
      <c r="Q12"/>
      <c r="R12"/>
      <c r="S12"/>
      <c r="T12"/>
      <c r="U12"/>
      <c r="V12"/>
      <c r="W12"/>
      <c r="X12"/>
      <c r="Y12"/>
    </row>
    <row r="13" spans="2:25" ht="12" customHeight="1" x14ac:dyDescent="0.3">
      <c r="B13" s="55"/>
      <c r="C13" s="9" t="s">
        <v>73</v>
      </c>
      <c r="D13" s="32">
        <v>0</v>
      </c>
      <c r="E13" s="32">
        <v>0</v>
      </c>
      <c r="F13" s="33">
        <v>0</v>
      </c>
      <c r="G13" s="32">
        <v>0</v>
      </c>
      <c r="H13" s="32">
        <v>0</v>
      </c>
      <c r="I13" s="32">
        <v>0</v>
      </c>
      <c r="J13" s="32">
        <v>0</v>
      </c>
      <c r="K13" s="32">
        <v>0</v>
      </c>
      <c r="L13" s="32">
        <v>0</v>
      </c>
      <c r="N13"/>
      <c r="O13"/>
      <c r="P13"/>
      <c r="Q13"/>
      <c r="R13"/>
      <c r="S13"/>
      <c r="T13"/>
      <c r="U13"/>
      <c r="V13"/>
      <c r="W13"/>
      <c r="X13"/>
      <c r="Y13"/>
    </row>
    <row r="14" spans="2:25" ht="12" customHeight="1" x14ac:dyDescent="0.3">
      <c r="B14" s="62"/>
      <c r="C14" s="13" t="s">
        <v>3</v>
      </c>
      <c r="D14" s="37">
        <v>99116.671097671686</v>
      </c>
      <c r="E14" s="37">
        <v>66690.831385065452</v>
      </c>
      <c r="F14" s="38">
        <v>165807.50248273654</v>
      </c>
      <c r="G14" s="37">
        <v>18134.263424858316</v>
      </c>
      <c r="H14" s="37">
        <v>23772.712847774994</v>
      </c>
      <c r="I14" s="37">
        <v>51874.157911240814</v>
      </c>
      <c r="J14" s="37">
        <v>40908.983951888797</v>
      </c>
      <c r="K14" s="37">
        <v>20722.291940431871</v>
      </c>
      <c r="L14" s="37">
        <v>10395.092406541793</v>
      </c>
      <c r="N14"/>
      <c r="O14"/>
      <c r="P14"/>
      <c r="Q14"/>
      <c r="R14"/>
      <c r="S14"/>
      <c r="T14"/>
      <c r="U14"/>
      <c r="V14"/>
      <c r="W14"/>
      <c r="X14"/>
      <c r="Y14"/>
    </row>
    <row r="15" spans="2:25" ht="12" customHeight="1" x14ac:dyDescent="0.3">
      <c r="B15" s="55" t="s">
        <v>0</v>
      </c>
      <c r="C15" s="9" t="s">
        <v>4</v>
      </c>
      <c r="D15" s="32">
        <v>99116.671097671686</v>
      </c>
      <c r="E15" s="32">
        <v>0</v>
      </c>
      <c r="F15" s="33">
        <v>99116.671097671686</v>
      </c>
      <c r="G15" s="32">
        <v>12174.687888910534</v>
      </c>
      <c r="H15" s="32">
        <v>15697.424528811887</v>
      </c>
      <c r="I15" s="32">
        <v>28107.424821293804</v>
      </c>
      <c r="J15" s="32">
        <v>23487.097868624856</v>
      </c>
      <c r="K15" s="32">
        <v>12705.263773349236</v>
      </c>
      <c r="L15" s="32">
        <v>6944.7722166810599</v>
      </c>
      <c r="N15"/>
      <c r="O15"/>
      <c r="P15"/>
      <c r="Q15"/>
      <c r="R15"/>
      <c r="S15"/>
      <c r="T15"/>
      <c r="U15"/>
      <c r="V15"/>
      <c r="W15"/>
      <c r="X15"/>
      <c r="Y15"/>
    </row>
    <row r="16" spans="2:25" ht="12" customHeight="1" x14ac:dyDescent="0.3">
      <c r="B16" s="55"/>
      <c r="C16" s="9" t="s">
        <v>5</v>
      </c>
      <c r="D16" s="32">
        <v>0</v>
      </c>
      <c r="E16" s="32">
        <v>66690.831385065452</v>
      </c>
      <c r="F16" s="33">
        <v>66690.831385065452</v>
      </c>
      <c r="G16" s="32">
        <v>5959.5755359478144</v>
      </c>
      <c r="H16" s="32">
        <v>8075.2883189631293</v>
      </c>
      <c r="I16" s="32">
        <v>23766.733089947051</v>
      </c>
      <c r="J16" s="32">
        <v>17421.886083263897</v>
      </c>
      <c r="K16" s="32">
        <v>8017.0281670826889</v>
      </c>
      <c r="L16" s="32">
        <v>3450.3201898607413</v>
      </c>
      <c r="N16"/>
      <c r="O16"/>
      <c r="P16"/>
      <c r="Q16"/>
      <c r="R16"/>
      <c r="S16"/>
      <c r="T16"/>
      <c r="U16"/>
      <c r="V16"/>
      <c r="W16"/>
      <c r="X16"/>
      <c r="Y16"/>
    </row>
    <row r="17" spans="2:25" ht="12" customHeight="1" x14ac:dyDescent="0.3">
      <c r="B17" s="55"/>
      <c r="C17" s="7" t="s">
        <v>3</v>
      </c>
      <c r="D17" s="34">
        <v>99116.671097671686</v>
      </c>
      <c r="E17" s="34">
        <v>66690.831385065452</v>
      </c>
      <c r="F17" s="33">
        <v>165807.50248273654</v>
      </c>
      <c r="G17" s="34">
        <v>18134.263424858316</v>
      </c>
      <c r="H17" s="34">
        <v>23772.712847774994</v>
      </c>
      <c r="I17" s="34">
        <v>51874.157911240814</v>
      </c>
      <c r="J17" s="34">
        <v>40908.983951888797</v>
      </c>
      <c r="K17" s="34">
        <v>20722.291940431871</v>
      </c>
      <c r="L17" s="34">
        <v>10395.092406541793</v>
      </c>
      <c r="N17"/>
      <c r="O17"/>
      <c r="P17"/>
      <c r="Q17"/>
      <c r="R17"/>
      <c r="S17"/>
      <c r="T17"/>
      <c r="U17"/>
      <c r="V17"/>
      <c r="W17"/>
      <c r="X17"/>
      <c r="Y17"/>
    </row>
    <row r="18" spans="2:25" ht="12" customHeight="1" x14ac:dyDescent="0.3">
      <c r="B18" s="61" t="s">
        <v>25</v>
      </c>
      <c r="C18" s="12" t="s">
        <v>26</v>
      </c>
      <c r="D18" s="35">
        <v>22003.591139393098</v>
      </c>
      <c r="E18" s="35">
        <v>16909.309856342716</v>
      </c>
      <c r="F18" s="36">
        <v>38912.900995735836</v>
      </c>
      <c r="G18" s="35">
        <v>2142.0609132545765</v>
      </c>
      <c r="H18" s="35">
        <v>1589.4917829791409</v>
      </c>
      <c r="I18" s="35">
        <v>23691.338600989504</v>
      </c>
      <c r="J18" s="35">
        <v>7210.4187886256614</v>
      </c>
      <c r="K18" s="35">
        <v>3811.2126795363629</v>
      </c>
      <c r="L18" s="35">
        <v>468.37823035058443</v>
      </c>
      <c r="N18"/>
      <c r="O18"/>
      <c r="P18"/>
      <c r="Q18"/>
      <c r="R18"/>
      <c r="S18"/>
      <c r="T18"/>
      <c r="U18"/>
      <c r="V18"/>
      <c r="W18"/>
      <c r="X18"/>
      <c r="Y18"/>
    </row>
    <row r="19" spans="2:25" ht="12" customHeight="1" x14ac:dyDescent="0.3">
      <c r="B19" s="55"/>
      <c r="C19" s="9" t="s">
        <v>27</v>
      </c>
      <c r="D19" s="32">
        <v>4427.8409238121149</v>
      </c>
      <c r="E19" s="32">
        <v>4290.6856097259479</v>
      </c>
      <c r="F19" s="33">
        <v>8718.5265335380591</v>
      </c>
      <c r="G19" s="32">
        <v>28.080657397013074</v>
      </c>
      <c r="H19" s="32">
        <v>119.56591191898457</v>
      </c>
      <c r="I19" s="32">
        <v>2739.9448129993498</v>
      </c>
      <c r="J19" s="32">
        <v>1305.500152733656</v>
      </c>
      <c r="K19" s="32">
        <v>3890.2553335588677</v>
      </c>
      <c r="L19" s="32">
        <v>635.17966493019139</v>
      </c>
      <c r="N19"/>
      <c r="O19"/>
      <c r="P19"/>
      <c r="Q19"/>
      <c r="R19"/>
      <c r="S19"/>
      <c r="T19"/>
      <c r="U19"/>
      <c r="V19"/>
      <c r="W19"/>
      <c r="X19"/>
      <c r="Y19"/>
    </row>
    <row r="20" spans="2:25" ht="12" customHeight="1" x14ac:dyDescent="0.3">
      <c r="B20" s="55"/>
      <c r="C20" s="9" t="s">
        <v>28</v>
      </c>
      <c r="D20" s="32">
        <v>12024.564267321295</v>
      </c>
      <c r="E20" s="32">
        <v>5577.2558256497159</v>
      </c>
      <c r="F20" s="33">
        <v>17601.820092971015</v>
      </c>
      <c r="G20" s="32">
        <v>767.07914123635521</v>
      </c>
      <c r="H20" s="32">
        <v>962.85396417314064</v>
      </c>
      <c r="I20" s="32">
        <v>1340.5932706158151</v>
      </c>
      <c r="J20" s="32">
        <v>3559.2011357332281</v>
      </c>
      <c r="K20" s="32">
        <v>4749.0295995427005</v>
      </c>
      <c r="L20" s="32">
        <v>6223.0629816697474</v>
      </c>
      <c r="N20"/>
      <c r="O20"/>
      <c r="P20"/>
      <c r="Q20"/>
      <c r="R20"/>
      <c r="S20"/>
      <c r="T20"/>
      <c r="U20"/>
      <c r="V20"/>
      <c r="W20"/>
      <c r="X20"/>
      <c r="Y20"/>
    </row>
    <row r="21" spans="2:25" ht="12" customHeight="1" x14ac:dyDescent="0.3">
      <c r="B21" s="55"/>
      <c r="C21" s="9" t="s">
        <v>29</v>
      </c>
      <c r="D21" s="32">
        <v>52313.399051717948</v>
      </c>
      <c r="E21" s="32">
        <v>36137.583774016282</v>
      </c>
      <c r="F21" s="33">
        <v>88450.982825734027</v>
      </c>
      <c r="G21" s="32">
        <v>12892.718408342864</v>
      </c>
      <c r="H21" s="32">
        <v>19935.118618761884</v>
      </c>
      <c r="I21" s="32">
        <v>20064.667066071459</v>
      </c>
      <c r="J21" s="32">
        <v>25817.97161948416</v>
      </c>
      <c r="K21" s="32">
        <v>7229.8308759896418</v>
      </c>
      <c r="L21" s="32">
        <v>2510.6762370840515</v>
      </c>
      <c r="N21"/>
      <c r="O21"/>
      <c r="P21"/>
      <c r="Q21"/>
      <c r="R21"/>
      <c r="S21"/>
      <c r="T21"/>
      <c r="U21"/>
      <c r="V21"/>
      <c r="W21"/>
      <c r="X21"/>
      <c r="Y21"/>
    </row>
    <row r="22" spans="2:25" ht="12" customHeight="1" x14ac:dyDescent="0.3">
      <c r="B22" s="55"/>
      <c r="C22" s="9" t="s">
        <v>24</v>
      </c>
      <c r="D22" s="32">
        <v>8347.2757154270676</v>
      </c>
      <c r="E22" s="32">
        <v>3678.6001994028557</v>
      </c>
      <c r="F22" s="33">
        <v>12025.875914829912</v>
      </c>
      <c r="G22" s="32">
        <v>2304.3243046275379</v>
      </c>
      <c r="H22" s="32">
        <v>1165.6825699418691</v>
      </c>
      <c r="I22" s="32">
        <v>4037.6141605647358</v>
      </c>
      <c r="J22" s="32">
        <v>2918.4961353842277</v>
      </c>
      <c r="K22" s="32">
        <v>1041.9634518043329</v>
      </c>
      <c r="L22" s="32">
        <v>557.7952925072218</v>
      </c>
      <c r="N22"/>
      <c r="O22"/>
      <c r="P22"/>
      <c r="Q22"/>
      <c r="R22"/>
      <c r="S22"/>
      <c r="T22"/>
      <c r="U22"/>
      <c r="V22"/>
      <c r="W22"/>
      <c r="X22"/>
      <c r="Y22"/>
    </row>
    <row r="23" spans="2:25" ht="12" customHeight="1" x14ac:dyDescent="0.3">
      <c r="B23" s="55"/>
      <c r="C23" s="9" t="s">
        <v>73</v>
      </c>
      <c r="D23" s="32">
        <v>0</v>
      </c>
      <c r="E23" s="32">
        <v>97.396119927812634</v>
      </c>
      <c r="F23" s="33">
        <v>97.396119927812634</v>
      </c>
      <c r="G23" s="32">
        <v>0</v>
      </c>
      <c r="H23" s="32">
        <v>0</v>
      </c>
      <c r="I23" s="32">
        <v>0</v>
      </c>
      <c r="J23" s="32">
        <v>97.396119927812634</v>
      </c>
      <c r="K23" s="32">
        <v>0</v>
      </c>
      <c r="L23" s="32">
        <v>0</v>
      </c>
      <c r="N23"/>
      <c r="O23"/>
      <c r="P23"/>
      <c r="Q23"/>
      <c r="R23"/>
      <c r="S23"/>
      <c r="T23"/>
      <c r="U23"/>
      <c r="V23"/>
      <c r="W23"/>
      <c r="X23"/>
      <c r="Y23"/>
    </row>
    <row r="24" spans="2:25" ht="12" customHeight="1" x14ac:dyDescent="0.3">
      <c r="B24" s="62"/>
      <c r="C24" s="13" t="s">
        <v>3</v>
      </c>
      <c r="D24" s="37">
        <v>99116.671097671686</v>
      </c>
      <c r="E24" s="37">
        <v>66690.831385065452</v>
      </c>
      <c r="F24" s="38">
        <v>165807.50248273654</v>
      </c>
      <c r="G24" s="37">
        <v>18134.263424858316</v>
      </c>
      <c r="H24" s="37">
        <v>23772.712847774994</v>
      </c>
      <c r="I24" s="37">
        <v>51874.157911240814</v>
      </c>
      <c r="J24" s="37">
        <v>40908.983951888797</v>
      </c>
      <c r="K24" s="37">
        <v>20722.291940431871</v>
      </c>
      <c r="L24" s="37">
        <v>10395.092406541793</v>
      </c>
      <c r="N24"/>
      <c r="O24"/>
      <c r="P24"/>
      <c r="Q24"/>
      <c r="R24"/>
      <c r="S24"/>
      <c r="T24"/>
      <c r="U24"/>
      <c r="V24"/>
      <c r="W24"/>
      <c r="X24"/>
      <c r="Y24"/>
    </row>
    <row r="25" spans="2:25" ht="12" customHeight="1" x14ac:dyDescent="0.3">
      <c r="B25" s="61" t="s">
        <v>30</v>
      </c>
      <c r="C25" s="9" t="s">
        <v>10</v>
      </c>
      <c r="D25" s="32">
        <v>83585.330595657506</v>
      </c>
      <c r="E25" s="32">
        <v>56985.411023236215</v>
      </c>
      <c r="F25" s="33">
        <v>140570.74161889337</v>
      </c>
      <c r="G25" s="32">
        <v>16751.226491944435</v>
      </c>
      <c r="H25" s="32">
        <v>20950.534928028977</v>
      </c>
      <c r="I25" s="32">
        <v>43535.788356908059</v>
      </c>
      <c r="J25" s="32">
        <v>34288.62592699696</v>
      </c>
      <c r="K25" s="32">
        <v>16718.162619761042</v>
      </c>
      <c r="L25" s="32">
        <v>8326.4032952537509</v>
      </c>
      <c r="N25"/>
      <c r="O25"/>
      <c r="P25"/>
      <c r="Q25"/>
      <c r="R25"/>
      <c r="S25"/>
      <c r="T25"/>
      <c r="U25"/>
      <c r="V25"/>
      <c r="W25"/>
      <c r="X25"/>
      <c r="Y25"/>
    </row>
    <row r="26" spans="2:25" ht="12" customHeight="1" x14ac:dyDescent="0.3">
      <c r="B26" s="55"/>
      <c r="C26" s="9" t="s">
        <v>31</v>
      </c>
      <c r="D26" s="32">
        <v>6139.3088221726457</v>
      </c>
      <c r="E26" s="32">
        <v>3698.798396847496</v>
      </c>
      <c r="F26" s="33">
        <v>9838.107219020143</v>
      </c>
      <c r="G26" s="32">
        <v>308.64760430028775</v>
      </c>
      <c r="H26" s="32">
        <v>1503.3741725142804</v>
      </c>
      <c r="I26" s="32">
        <v>1495.1204091055613</v>
      </c>
      <c r="J26" s="32">
        <v>3544.2689393405794</v>
      </c>
      <c r="K26" s="32">
        <v>1983.7088913139467</v>
      </c>
      <c r="L26" s="32">
        <v>1002.987202445488</v>
      </c>
      <c r="N26"/>
      <c r="O26"/>
      <c r="P26"/>
      <c r="Q26"/>
      <c r="R26"/>
      <c r="S26"/>
      <c r="T26"/>
      <c r="U26"/>
      <c r="V26"/>
      <c r="W26"/>
      <c r="X26"/>
      <c r="Y26"/>
    </row>
    <row r="27" spans="2:25" ht="12" customHeight="1" x14ac:dyDescent="0.3">
      <c r="B27" s="55"/>
      <c r="C27" s="9" t="s">
        <v>32</v>
      </c>
      <c r="D27" s="32">
        <v>2538.9695503075818</v>
      </c>
      <c r="E27" s="32">
        <v>2353.8796114773054</v>
      </c>
      <c r="F27" s="33">
        <v>4892.8491617848877</v>
      </c>
      <c r="G27" s="32">
        <v>116.33256931675621</v>
      </c>
      <c r="H27" s="32">
        <v>142.6674996225442</v>
      </c>
      <c r="I27" s="32">
        <v>2550.6445916568587</v>
      </c>
      <c r="J27" s="32">
        <v>396.59196875436868</v>
      </c>
      <c r="K27" s="32">
        <v>1180.3854067929644</v>
      </c>
      <c r="L27" s="32">
        <v>506.2271256413963</v>
      </c>
      <c r="N27"/>
      <c r="O27"/>
      <c r="P27"/>
      <c r="Q27"/>
      <c r="R27"/>
      <c r="S27"/>
      <c r="T27"/>
      <c r="U27"/>
      <c r="V27"/>
      <c r="W27"/>
      <c r="X27"/>
      <c r="Y27"/>
    </row>
    <row r="28" spans="2:25" ht="12" customHeight="1" x14ac:dyDescent="0.3">
      <c r="B28" s="55"/>
      <c r="C28" s="9" t="s">
        <v>95</v>
      </c>
      <c r="D28" s="32">
        <v>3381.5155438310312</v>
      </c>
      <c r="E28" s="32">
        <v>1704.2391349455063</v>
      </c>
      <c r="F28" s="33">
        <v>5085.7546787765386</v>
      </c>
      <c r="G28" s="32">
        <v>260.54532686030683</v>
      </c>
      <c r="H28" s="32">
        <v>849.50443786565108</v>
      </c>
      <c r="I28" s="32">
        <v>1380.8673135952636</v>
      </c>
      <c r="J28" s="32">
        <v>1575.7436928415141</v>
      </c>
      <c r="K28" s="32">
        <v>617.7104580055742</v>
      </c>
      <c r="L28" s="32">
        <v>401.38344960822798</v>
      </c>
      <c r="N28"/>
      <c r="O28"/>
      <c r="P28"/>
      <c r="Q28"/>
      <c r="R28"/>
      <c r="S28"/>
      <c r="T28"/>
      <c r="U28"/>
      <c r="V28"/>
      <c r="W28"/>
      <c r="X28"/>
      <c r="Y28"/>
    </row>
    <row r="29" spans="2:25" ht="12" customHeight="1" x14ac:dyDescent="0.3">
      <c r="B29" s="55"/>
      <c r="C29" s="9" t="s">
        <v>24</v>
      </c>
      <c r="D29" s="32">
        <v>3471.5465857029735</v>
      </c>
      <c r="E29" s="32">
        <v>1948.5032185588645</v>
      </c>
      <c r="F29" s="33">
        <v>5420.0498042618356</v>
      </c>
      <c r="G29" s="32">
        <v>697.51143243653485</v>
      </c>
      <c r="H29" s="32">
        <v>326.63180974356078</v>
      </c>
      <c r="I29" s="32">
        <v>2911.7372399750802</v>
      </c>
      <c r="J29" s="32">
        <v>1103.7534239553445</v>
      </c>
      <c r="K29" s="32">
        <v>222.32456455839295</v>
      </c>
      <c r="L29" s="32">
        <v>158.09133359292352</v>
      </c>
      <c r="N29"/>
      <c r="O29"/>
      <c r="P29"/>
      <c r="Q29"/>
      <c r="R29"/>
      <c r="S29"/>
      <c r="T29"/>
      <c r="U29"/>
      <c r="V29"/>
      <c r="W29"/>
      <c r="X29"/>
      <c r="Y29"/>
    </row>
    <row r="30" spans="2:25" ht="12" customHeight="1" x14ac:dyDescent="0.3">
      <c r="B30" s="55"/>
      <c r="C30" s="9" t="s">
        <v>73</v>
      </c>
      <c r="D30" s="32">
        <v>0</v>
      </c>
      <c r="E30" s="32">
        <v>0</v>
      </c>
      <c r="F30" s="33">
        <v>0</v>
      </c>
      <c r="G30" s="32">
        <v>0</v>
      </c>
      <c r="H30" s="32">
        <v>0</v>
      </c>
      <c r="I30" s="32">
        <v>0</v>
      </c>
      <c r="J30" s="32">
        <v>0</v>
      </c>
      <c r="K30" s="32">
        <v>0</v>
      </c>
      <c r="L30" s="32">
        <v>0</v>
      </c>
      <c r="N30"/>
      <c r="O30"/>
      <c r="P30"/>
      <c r="Q30"/>
      <c r="R30"/>
      <c r="S30"/>
      <c r="T30"/>
      <c r="U30"/>
      <c r="V30"/>
      <c r="W30"/>
      <c r="X30"/>
      <c r="Y30"/>
    </row>
    <row r="31" spans="2:25" ht="12" customHeight="1" x14ac:dyDescent="0.3">
      <c r="B31" s="55"/>
      <c r="C31" s="7" t="s">
        <v>3</v>
      </c>
      <c r="D31" s="34">
        <v>99116.6710976717</v>
      </c>
      <c r="E31" s="34">
        <v>66690.831385065452</v>
      </c>
      <c r="F31" s="33">
        <v>165807.5024827364</v>
      </c>
      <c r="G31" s="34">
        <v>18134.263424858305</v>
      </c>
      <c r="H31" s="34">
        <v>23772.712847775019</v>
      </c>
      <c r="I31" s="34">
        <v>51874.157911240807</v>
      </c>
      <c r="J31" s="34">
        <v>40908.983951888782</v>
      </c>
      <c r="K31" s="34">
        <v>20722.291940431904</v>
      </c>
      <c r="L31" s="34">
        <v>10395.092406541802</v>
      </c>
      <c r="N31"/>
      <c r="O31"/>
      <c r="P31"/>
      <c r="Q31"/>
      <c r="R31"/>
      <c r="S31"/>
      <c r="T31"/>
      <c r="U31"/>
      <c r="V31"/>
      <c r="W31"/>
      <c r="X31"/>
      <c r="Y31"/>
    </row>
    <row r="32" spans="2:25" ht="12" customHeight="1" x14ac:dyDescent="0.3">
      <c r="B32" s="61" t="s">
        <v>39</v>
      </c>
      <c r="C32" s="12" t="s">
        <v>34</v>
      </c>
      <c r="D32" s="35">
        <v>19940.86208490744</v>
      </c>
      <c r="E32" s="35">
        <v>12544.642566292443</v>
      </c>
      <c r="F32" s="36">
        <v>32485.504651199884</v>
      </c>
      <c r="G32" s="35">
        <v>3237.9884699250606</v>
      </c>
      <c r="H32" s="35">
        <v>4844.9813588354637</v>
      </c>
      <c r="I32" s="35">
        <v>9655.2920106855672</v>
      </c>
      <c r="J32" s="35">
        <v>8616.0216003964124</v>
      </c>
      <c r="K32" s="35">
        <v>3946.8704984802694</v>
      </c>
      <c r="L32" s="35">
        <v>2184.350712877123</v>
      </c>
      <c r="N32"/>
      <c r="O32"/>
      <c r="P32"/>
      <c r="Q32"/>
      <c r="R32"/>
      <c r="S32"/>
      <c r="T32"/>
      <c r="U32"/>
      <c r="V32"/>
      <c r="W32"/>
      <c r="X32"/>
      <c r="Y32"/>
    </row>
    <row r="33" spans="2:25" ht="12" customHeight="1" x14ac:dyDescent="0.3">
      <c r="B33" s="55"/>
      <c r="C33" s="9" t="s">
        <v>35</v>
      </c>
      <c r="D33" s="32">
        <v>23498.008905422495</v>
      </c>
      <c r="E33" s="32">
        <v>17907.862669410741</v>
      </c>
      <c r="F33" s="33">
        <v>41405.871574833327</v>
      </c>
      <c r="G33" s="32">
        <v>4679.0097696258445</v>
      </c>
      <c r="H33" s="32">
        <v>6080.0445592961069</v>
      </c>
      <c r="I33" s="32">
        <v>11357.589585344911</v>
      </c>
      <c r="J33" s="32">
        <v>10766.573998800803</v>
      </c>
      <c r="K33" s="32">
        <v>5474.2551282667009</v>
      </c>
      <c r="L33" s="32">
        <v>3048.3985334989075</v>
      </c>
      <c r="N33"/>
      <c r="O33"/>
      <c r="P33"/>
      <c r="Q33"/>
      <c r="R33"/>
      <c r="S33"/>
      <c r="T33"/>
      <c r="U33"/>
      <c r="V33"/>
      <c r="W33"/>
      <c r="X33"/>
      <c r="Y33"/>
    </row>
    <row r="34" spans="2:25" ht="12" customHeight="1" x14ac:dyDescent="0.3">
      <c r="B34" s="55"/>
      <c r="C34" s="9" t="s">
        <v>36</v>
      </c>
      <c r="D34" s="32">
        <v>21986.492133667089</v>
      </c>
      <c r="E34" s="32">
        <v>18384.681290430006</v>
      </c>
      <c r="F34" s="33">
        <v>40371.173424097135</v>
      </c>
      <c r="G34" s="32">
        <v>4120.1707234924488</v>
      </c>
      <c r="H34" s="32">
        <v>5172.6977264132383</v>
      </c>
      <c r="I34" s="32">
        <v>13144.149331653081</v>
      </c>
      <c r="J34" s="32">
        <v>9513.4272983204155</v>
      </c>
      <c r="K34" s="32">
        <v>5808.6170252060219</v>
      </c>
      <c r="L34" s="32">
        <v>2612.1113190118976</v>
      </c>
      <c r="N34"/>
      <c r="O34"/>
      <c r="P34"/>
      <c r="Q34"/>
      <c r="R34"/>
      <c r="S34"/>
      <c r="T34"/>
      <c r="U34"/>
      <c r="V34"/>
      <c r="W34"/>
      <c r="X34"/>
      <c r="Y34"/>
    </row>
    <row r="35" spans="2:25" ht="12" customHeight="1" x14ac:dyDescent="0.3">
      <c r="B35" s="55"/>
      <c r="C35" s="9" t="s">
        <v>37</v>
      </c>
      <c r="D35" s="32">
        <v>17481.125191415937</v>
      </c>
      <c r="E35" s="32">
        <v>11247.6635200417</v>
      </c>
      <c r="F35" s="33">
        <v>28728.788711457622</v>
      </c>
      <c r="G35" s="32">
        <v>3388.7948111437331</v>
      </c>
      <c r="H35" s="32">
        <v>4542.9824700374957</v>
      </c>
      <c r="I35" s="32">
        <v>9247.5870674699345</v>
      </c>
      <c r="J35" s="32">
        <v>6314.5384930957198</v>
      </c>
      <c r="K35" s="32">
        <v>3487.0645506148458</v>
      </c>
      <c r="L35" s="32">
        <v>1747.8213190959175</v>
      </c>
      <c r="N35"/>
      <c r="O35"/>
      <c r="P35"/>
      <c r="Q35"/>
      <c r="R35"/>
      <c r="S35"/>
      <c r="T35"/>
      <c r="U35"/>
      <c r="V35"/>
      <c r="W35"/>
      <c r="X35"/>
      <c r="Y35"/>
    </row>
    <row r="36" spans="2:25" ht="12" customHeight="1" x14ac:dyDescent="0.3">
      <c r="B36" s="55"/>
      <c r="C36" s="9" t="s">
        <v>38</v>
      </c>
      <c r="D36" s="32">
        <v>16210.182782258356</v>
      </c>
      <c r="E36" s="32">
        <v>6605.9813388904213</v>
      </c>
      <c r="F36" s="33">
        <v>22816.164121148769</v>
      </c>
      <c r="G36" s="32">
        <v>2708.2996506712761</v>
      </c>
      <c r="H36" s="32">
        <v>3132.0067331927035</v>
      </c>
      <c r="I36" s="32">
        <v>8469.539916087364</v>
      </c>
      <c r="J36" s="32">
        <v>5698.4225612754171</v>
      </c>
      <c r="K36" s="32">
        <v>2005.4847378640652</v>
      </c>
      <c r="L36" s="32">
        <v>802.41052205795427</v>
      </c>
      <c r="N36"/>
      <c r="O36"/>
      <c r="P36"/>
      <c r="Q36"/>
      <c r="R36"/>
      <c r="S36"/>
      <c r="T36"/>
      <c r="U36"/>
      <c r="V36"/>
      <c r="W36"/>
      <c r="X36"/>
      <c r="Y36"/>
    </row>
    <row r="37" spans="2:25" ht="12" customHeight="1" x14ac:dyDescent="0.3">
      <c r="B37" s="55"/>
      <c r="C37" s="7" t="s">
        <v>3</v>
      </c>
      <c r="D37" s="34">
        <v>99116.671097671686</v>
      </c>
      <c r="E37" s="34">
        <v>66690.831385065452</v>
      </c>
      <c r="F37" s="33">
        <v>165807.50248273654</v>
      </c>
      <c r="G37" s="34">
        <v>18134.263424858316</v>
      </c>
      <c r="H37" s="34">
        <v>23772.712847774994</v>
      </c>
      <c r="I37" s="34">
        <v>51874.157911240814</v>
      </c>
      <c r="J37" s="34">
        <v>40908.983951888797</v>
      </c>
      <c r="K37" s="34">
        <v>20722.291940431871</v>
      </c>
      <c r="L37" s="34">
        <v>10395.092406541793</v>
      </c>
      <c r="N37"/>
      <c r="O37"/>
      <c r="P37"/>
      <c r="Q37"/>
      <c r="R37"/>
      <c r="S37"/>
      <c r="T37"/>
      <c r="U37"/>
      <c r="V37"/>
      <c r="W37"/>
      <c r="X37"/>
      <c r="Y37"/>
    </row>
    <row r="38" spans="2:25" ht="12" customHeight="1" x14ac:dyDescent="0.3">
      <c r="B38" s="61" t="s">
        <v>40</v>
      </c>
      <c r="C38" s="12" t="s">
        <v>41</v>
      </c>
      <c r="D38" s="35">
        <v>15223.707256182965</v>
      </c>
      <c r="E38" s="35">
        <v>7494.636354007207</v>
      </c>
      <c r="F38" s="36">
        <v>22718.343610190172</v>
      </c>
      <c r="G38" s="35">
        <v>2721.9431605321811</v>
      </c>
      <c r="H38" s="35">
        <v>3996.1548405318781</v>
      </c>
      <c r="I38" s="35">
        <v>4103.2294998158895</v>
      </c>
      <c r="J38" s="35">
        <v>5880.7805491531008</v>
      </c>
      <c r="K38" s="35">
        <v>3951.5232798891916</v>
      </c>
      <c r="L38" s="35">
        <v>2064.7122802679201</v>
      </c>
      <c r="N38"/>
      <c r="O38"/>
      <c r="P38"/>
      <c r="Q38"/>
      <c r="R38"/>
      <c r="S38"/>
      <c r="T38"/>
      <c r="U38"/>
      <c r="V38"/>
      <c r="W38"/>
      <c r="X38"/>
      <c r="Y38"/>
    </row>
    <row r="39" spans="2:25" ht="12" customHeight="1" x14ac:dyDescent="0.3">
      <c r="B39" s="55"/>
      <c r="C39" s="9" t="s">
        <v>42</v>
      </c>
      <c r="D39" s="32">
        <v>42683.637550619693</v>
      </c>
      <c r="E39" s="32">
        <v>19497.432187136426</v>
      </c>
      <c r="F39" s="33">
        <v>62181.069737756254</v>
      </c>
      <c r="G39" s="32">
        <v>7718.3931286726274</v>
      </c>
      <c r="H39" s="32">
        <v>10725.273824929793</v>
      </c>
      <c r="I39" s="32">
        <v>16987.825104891774</v>
      </c>
      <c r="J39" s="32">
        <v>13659.025666732789</v>
      </c>
      <c r="K39" s="32">
        <v>9012.1512184624971</v>
      </c>
      <c r="L39" s="32">
        <v>4078.400794066552</v>
      </c>
      <c r="N39"/>
      <c r="O39"/>
      <c r="P39"/>
      <c r="Q39"/>
      <c r="R39"/>
      <c r="S39"/>
      <c r="T39"/>
      <c r="U39"/>
      <c r="V39"/>
      <c r="W39"/>
      <c r="X39"/>
      <c r="Y39"/>
    </row>
    <row r="40" spans="2:25" ht="12" customHeight="1" x14ac:dyDescent="0.3">
      <c r="B40" s="55"/>
      <c r="C40" s="9" t="s">
        <v>43</v>
      </c>
      <c r="D40" s="32">
        <v>23787.188609661807</v>
      </c>
      <c r="E40" s="32">
        <v>19169.759034247847</v>
      </c>
      <c r="F40" s="33">
        <v>42956.947643909712</v>
      </c>
      <c r="G40" s="32">
        <v>3418.590322387623</v>
      </c>
      <c r="H40" s="32">
        <v>3380.2592863868608</v>
      </c>
      <c r="I40" s="32">
        <v>17691.419444063744</v>
      </c>
      <c r="J40" s="32">
        <v>11675.410497609195</v>
      </c>
      <c r="K40" s="32">
        <v>4145.4518930362656</v>
      </c>
      <c r="L40" s="32">
        <v>2645.8162004259771</v>
      </c>
      <c r="N40"/>
      <c r="O40"/>
      <c r="P40"/>
      <c r="Q40"/>
      <c r="R40"/>
      <c r="S40"/>
      <c r="T40"/>
      <c r="U40"/>
      <c r="V40"/>
      <c r="W40"/>
      <c r="X40"/>
      <c r="Y40"/>
    </row>
    <row r="41" spans="2:25" ht="12" customHeight="1" x14ac:dyDescent="0.3">
      <c r="B41" s="55"/>
      <c r="C41" s="9" t="s">
        <v>44</v>
      </c>
      <c r="D41" s="32">
        <v>15757.133485716389</v>
      </c>
      <c r="E41" s="32">
        <v>20222.823942014264</v>
      </c>
      <c r="F41" s="33">
        <v>35979.95742773066</v>
      </c>
      <c r="G41" s="32">
        <v>4035.9971916151744</v>
      </c>
      <c r="H41" s="32">
        <v>5190.0732887667646</v>
      </c>
      <c r="I41" s="32">
        <v>12520.513190673126</v>
      </c>
      <c r="J41" s="32">
        <v>9452.9919878157143</v>
      </c>
      <c r="K41" s="32">
        <v>3388.6627494649265</v>
      </c>
      <c r="L41" s="32">
        <v>1391.7190193949516</v>
      </c>
      <c r="N41"/>
      <c r="O41"/>
      <c r="P41"/>
      <c r="Q41"/>
      <c r="R41"/>
      <c r="S41"/>
      <c r="T41"/>
      <c r="U41"/>
      <c r="V41"/>
      <c r="W41"/>
      <c r="X41"/>
      <c r="Y41"/>
    </row>
    <row r="42" spans="2:25" ht="12" customHeight="1" x14ac:dyDescent="0.3">
      <c r="B42" s="55"/>
      <c r="C42" s="9" t="s">
        <v>24</v>
      </c>
      <c r="D42" s="32">
        <v>0</v>
      </c>
      <c r="E42" s="32">
        <v>87.145985596334455</v>
      </c>
      <c r="F42" s="33">
        <v>87.145985596334455</v>
      </c>
      <c r="G42" s="32">
        <v>27.56385150078513</v>
      </c>
      <c r="H42" s="32">
        <v>32.455471135550695</v>
      </c>
      <c r="I42" s="32">
        <v>0</v>
      </c>
      <c r="J42" s="32">
        <v>0</v>
      </c>
      <c r="K42" s="32">
        <v>27.126662959998622</v>
      </c>
      <c r="L42" s="32">
        <v>0</v>
      </c>
      <c r="N42"/>
      <c r="O42"/>
      <c r="P42"/>
      <c r="Q42"/>
      <c r="R42"/>
      <c r="S42"/>
      <c r="T42"/>
      <c r="U42"/>
      <c r="V42"/>
      <c r="W42"/>
      <c r="X42"/>
      <c r="Y42"/>
    </row>
    <row r="43" spans="2:25" ht="12" customHeight="1" x14ac:dyDescent="0.3">
      <c r="B43" s="55"/>
      <c r="C43" s="9" t="s">
        <v>73</v>
      </c>
      <c r="D43" s="32">
        <v>1665.0041954906128</v>
      </c>
      <c r="E43" s="32">
        <v>219.03388206323356</v>
      </c>
      <c r="F43" s="33">
        <v>1884.0380775538465</v>
      </c>
      <c r="G43" s="32">
        <v>211.77577014997775</v>
      </c>
      <c r="H43" s="32">
        <v>448.49613602415764</v>
      </c>
      <c r="I43" s="32">
        <v>571.17067179632772</v>
      </c>
      <c r="J43" s="32">
        <v>240.77525057796436</v>
      </c>
      <c r="K43" s="32">
        <v>197.37613661901941</v>
      </c>
      <c r="L43" s="32">
        <v>214.44411238639944</v>
      </c>
      <c r="N43"/>
      <c r="O43"/>
      <c r="P43"/>
      <c r="Q43"/>
      <c r="R43"/>
      <c r="S43"/>
      <c r="T43"/>
      <c r="U43"/>
      <c r="V43"/>
      <c r="W43"/>
      <c r="X43"/>
      <c r="Y43"/>
    </row>
    <row r="44" spans="2:25" ht="12" customHeight="1" x14ac:dyDescent="0.3">
      <c r="B44" s="55"/>
      <c r="C44" s="7" t="s">
        <v>3</v>
      </c>
      <c r="D44" s="34">
        <v>99116.671097671686</v>
      </c>
      <c r="E44" s="34">
        <v>66690.831385065452</v>
      </c>
      <c r="F44" s="33">
        <v>165807.50248273654</v>
      </c>
      <c r="G44" s="34">
        <v>18134.263424858316</v>
      </c>
      <c r="H44" s="34">
        <v>23772.712847774994</v>
      </c>
      <c r="I44" s="34">
        <v>51874.157911240814</v>
      </c>
      <c r="J44" s="34">
        <v>40908.983951888797</v>
      </c>
      <c r="K44" s="34">
        <v>20722.291940431871</v>
      </c>
      <c r="L44" s="34">
        <v>10395.092406541793</v>
      </c>
      <c r="N44"/>
      <c r="O44"/>
      <c r="P44"/>
      <c r="Q44"/>
      <c r="R44"/>
      <c r="S44"/>
      <c r="T44"/>
      <c r="U44"/>
      <c r="V44"/>
      <c r="W44"/>
      <c r="X44"/>
      <c r="Y44"/>
    </row>
    <row r="45" spans="2:25" ht="12" customHeight="1" x14ac:dyDescent="0.3">
      <c r="B45" s="61" t="s">
        <v>45</v>
      </c>
      <c r="C45" s="12" t="s">
        <v>46</v>
      </c>
      <c r="D45" s="35">
        <v>3865.9403221145199</v>
      </c>
      <c r="E45" s="35">
        <v>1961.0995318702489</v>
      </c>
      <c r="F45" s="36">
        <v>5827.0398539847693</v>
      </c>
      <c r="G45" s="35">
        <v>483.39645089991637</v>
      </c>
      <c r="H45" s="35">
        <v>676.74674868603643</v>
      </c>
      <c r="I45" s="35">
        <v>1422.2371108512998</v>
      </c>
      <c r="J45" s="35">
        <v>2091.1368199900285</v>
      </c>
      <c r="K45" s="35">
        <v>939.42916755960539</v>
      </c>
      <c r="L45" s="35">
        <v>214.09355599788259</v>
      </c>
      <c r="N45"/>
      <c r="O45"/>
      <c r="P45"/>
      <c r="Q45"/>
      <c r="R45"/>
      <c r="S45"/>
      <c r="T45"/>
      <c r="U45"/>
      <c r="V45"/>
      <c r="W45"/>
      <c r="X45"/>
      <c r="Y45"/>
    </row>
    <row r="46" spans="2:25" ht="12" customHeight="1" x14ac:dyDescent="0.3">
      <c r="B46" s="55"/>
      <c r="C46" s="9" t="s">
        <v>47</v>
      </c>
      <c r="D46" s="39">
        <v>95134.183807395879</v>
      </c>
      <c r="E46" s="39">
        <v>64558.510029694975</v>
      </c>
      <c r="F46" s="33">
        <v>159692.69383709022</v>
      </c>
      <c r="G46" s="39">
        <v>17534.320005797097</v>
      </c>
      <c r="H46" s="39">
        <v>23061.049686787923</v>
      </c>
      <c r="I46" s="39">
        <v>50363.305385220505</v>
      </c>
      <c r="J46" s="39">
        <v>38817.847131898758</v>
      </c>
      <c r="K46" s="39">
        <v>19735.172776842039</v>
      </c>
      <c r="L46" s="39">
        <v>10180.998850543914</v>
      </c>
      <c r="N46"/>
      <c r="O46"/>
      <c r="P46"/>
      <c r="Q46"/>
      <c r="R46"/>
      <c r="S46"/>
      <c r="T46"/>
      <c r="U46"/>
      <c r="V46"/>
      <c r="W46"/>
      <c r="X46"/>
      <c r="Y46"/>
    </row>
    <row r="47" spans="2:25" ht="12" customHeight="1" x14ac:dyDescent="0.3">
      <c r="B47" s="55"/>
      <c r="C47" s="9" t="s">
        <v>73</v>
      </c>
      <c r="D47" s="39">
        <v>0</v>
      </c>
      <c r="E47" s="39">
        <v>34.916412301047394</v>
      </c>
      <c r="F47" s="33">
        <v>34.916412301047394</v>
      </c>
      <c r="G47" s="39">
        <v>0</v>
      </c>
      <c r="H47" s="39">
        <v>34.916412301047394</v>
      </c>
      <c r="I47" s="39">
        <v>0</v>
      </c>
      <c r="J47" s="39">
        <v>0</v>
      </c>
      <c r="K47" s="39">
        <v>0</v>
      </c>
      <c r="L47" s="39">
        <v>0</v>
      </c>
      <c r="N47"/>
      <c r="O47"/>
      <c r="P47"/>
      <c r="Q47"/>
      <c r="R47"/>
      <c r="S47"/>
      <c r="T47"/>
      <c r="U47"/>
      <c r="V47"/>
      <c r="W47"/>
      <c r="X47"/>
      <c r="Y47"/>
    </row>
    <row r="48" spans="2:25" ht="12" customHeight="1" x14ac:dyDescent="0.3">
      <c r="B48" s="62"/>
      <c r="C48" s="13" t="s">
        <v>3</v>
      </c>
      <c r="D48" s="37">
        <v>99000.124129510383</v>
      </c>
      <c r="E48" s="37">
        <v>66554.525973866199</v>
      </c>
      <c r="F48" s="38">
        <v>165554.65010337601</v>
      </c>
      <c r="G48" s="37">
        <v>18017.71645669702</v>
      </c>
      <c r="H48" s="37">
        <v>23772.712847774994</v>
      </c>
      <c r="I48" s="37">
        <v>51785.542496071794</v>
      </c>
      <c r="J48" s="37">
        <v>40908.983951888797</v>
      </c>
      <c r="K48" s="37">
        <v>20674.601944401631</v>
      </c>
      <c r="L48" s="37">
        <v>10395.092406541793</v>
      </c>
      <c r="N48"/>
      <c r="O48"/>
      <c r="P48"/>
      <c r="Q48"/>
      <c r="R48"/>
      <c r="S48"/>
      <c r="T48"/>
      <c r="U48"/>
      <c r="V48"/>
      <c r="W48"/>
      <c r="X48"/>
      <c r="Y48"/>
    </row>
    <row r="49" spans="2:25" ht="12" customHeight="1" x14ac:dyDescent="0.3">
      <c r="B49" s="61" t="s">
        <v>92</v>
      </c>
      <c r="C49" s="9" t="s">
        <v>93</v>
      </c>
      <c r="D49" s="32">
        <v>65283.593168338804</v>
      </c>
      <c r="E49" s="32">
        <v>44265.261829240888</v>
      </c>
      <c r="F49" s="40">
        <v>109548.85499757947</v>
      </c>
      <c r="G49" s="32">
        <v>10533.119358354659</v>
      </c>
      <c r="H49" s="32">
        <v>15424.588725943036</v>
      </c>
      <c r="I49" s="32">
        <v>35436.744293311378</v>
      </c>
      <c r="J49" s="32">
        <v>27540.641326518697</v>
      </c>
      <c r="K49" s="32">
        <v>14139.673503719307</v>
      </c>
      <c r="L49" s="32">
        <v>6474.0877897322607</v>
      </c>
      <c r="N49"/>
      <c r="O49"/>
      <c r="P49"/>
      <c r="Q49"/>
      <c r="R49"/>
      <c r="S49"/>
      <c r="T49"/>
      <c r="U49"/>
      <c r="V49"/>
      <c r="W49"/>
      <c r="X49"/>
      <c r="Y49"/>
    </row>
    <row r="50" spans="2:25" ht="12" customHeight="1" x14ac:dyDescent="0.3">
      <c r="B50" s="55"/>
      <c r="C50" s="9" t="s">
        <v>94</v>
      </c>
      <c r="D50" s="32">
        <v>33833.077929332838</v>
      </c>
      <c r="E50" s="32">
        <v>22425.569555824459</v>
      </c>
      <c r="F50" s="40">
        <v>56258.647485157526</v>
      </c>
      <c r="G50" s="32">
        <v>7601.1440665037035</v>
      </c>
      <c r="H50" s="32">
        <v>8348.1241218319683</v>
      </c>
      <c r="I50" s="32">
        <v>16437.413617929455</v>
      </c>
      <c r="J50" s="32">
        <v>13368.342625370053</v>
      </c>
      <c r="K50" s="32">
        <v>6582.6184367126116</v>
      </c>
      <c r="L50" s="32">
        <v>3921.0046168095382</v>
      </c>
      <c r="N50"/>
      <c r="O50"/>
      <c r="P50"/>
      <c r="Q50"/>
      <c r="R50"/>
      <c r="S50"/>
      <c r="T50"/>
      <c r="U50"/>
      <c r="V50"/>
      <c r="W50"/>
      <c r="X50"/>
      <c r="Y50"/>
    </row>
    <row r="51" spans="2:25" ht="12" customHeight="1" x14ac:dyDescent="0.3">
      <c r="B51" s="62"/>
      <c r="C51" s="7" t="s">
        <v>3</v>
      </c>
      <c r="D51" s="37">
        <v>99116.671097671686</v>
      </c>
      <c r="E51" s="37">
        <v>66690.831385065452</v>
      </c>
      <c r="F51" s="38">
        <v>165807.50248273654</v>
      </c>
      <c r="G51" s="37">
        <v>18134.263424858316</v>
      </c>
      <c r="H51" s="37">
        <v>23772.712847774994</v>
      </c>
      <c r="I51" s="37">
        <v>51874.157911240814</v>
      </c>
      <c r="J51" s="37">
        <v>40908.983951888797</v>
      </c>
      <c r="K51" s="37">
        <v>20722.291940431871</v>
      </c>
      <c r="L51" s="37">
        <v>10395.092406541793</v>
      </c>
      <c r="N51"/>
      <c r="O51"/>
      <c r="P51"/>
      <c r="Q51"/>
      <c r="R51"/>
      <c r="S51"/>
      <c r="T51"/>
      <c r="U51"/>
      <c r="V51"/>
      <c r="W51"/>
      <c r="X51"/>
      <c r="Y51"/>
    </row>
    <row r="52" spans="2:25" ht="12" customHeight="1" x14ac:dyDescent="0.3">
      <c r="B52" s="61" t="s">
        <v>48</v>
      </c>
      <c r="C52" s="12" t="s">
        <v>49</v>
      </c>
      <c r="D52" s="35">
        <v>26775.880750090138</v>
      </c>
      <c r="E52" s="35">
        <v>15097.112210898236</v>
      </c>
      <c r="F52" s="36">
        <v>41872.992960988428</v>
      </c>
      <c r="G52" s="35">
        <v>6401.2681388162973</v>
      </c>
      <c r="H52" s="35">
        <v>5645.4268898879363</v>
      </c>
      <c r="I52" s="35">
        <v>12537.824599152176</v>
      </c>
      <c r="J52" s="35">
        <v>10116.131677442731</v>
      </c>
      <c r="K52" s="35">
        <v>4663.6529533045123</v>
      </c>
      <c r="L52" s="35">
        <v>2508.6887023847394</v>
      </c>
      <c r="N52"/>
      <c r="O52"/>
      <c r="P52"/>
      <c r="Q52"/>
      <c r="R52"/>
      <c r="S52"/>
      <c r="T52"/>
      <c r="U52"/>
      <c r="V52"/>
      <c r="W52"/>
      <c r="X52"/>
      <c r="Y52"/>
    </row>
    <row r="53" spans="2:25" ht="25.5" customHeight="1" x14ac:dyDescent="0.3">
      <c r="B53" s="55"/>
      <c r="C53" s="9" t="s">
        <v>82</v>
      </c>
      <c r="D53" s="32">
        <v>10633.448436779483</v>
      </c>
      <c r="E53" s="32">
        <v>9309.8324075846103</v>
      </c>
      <c r="F53" s="33">
        <v>19943.280844364093</v>
      </c>
      <c r="G53" s="32">
        <v>1937.2705064114396</v>
      </c>
      <c r="H53" s="32">
        <v>1890.537904946204</v>
      </c>
      <c r="I53" s="32">
        <v>6830.9867430428812</v>
      </c>
      <c r="J53" s="32">
        <v>5920.1810294896804</v>
      </c>
      <c r="K53" s="32">
        <v>1853.4455056631427</v>
      </c>
      <c r="L53" s="32">
        <v>1510.8591548107352</v>
      </c>
      <c r="N53"/>
      <c r="O53"/>
      <c r="P53"/>
      <c r="Q53"/>
      <c r="R53"/>
      <c r="S53"/>
      <c r="T53"/>
      <c r="U53"/>
      <c r="V53"/>
      <c r="W53"/>
      <c r="X53"/>
      <c r="Y53"/>
    </row>
    <row r="54" spans="2:25" ht="12" customHeight="1" x14ac:dyDescent="0.3">
      <c r="B54" s="55"/>
      <c r="C54" s="9" t="s">
        <v>78</v>
      </c>
      <c r="D54" s="32">
        <v>2236.1292342174979</v>
      </c>
      <c r="E54" s="32">
        <v>2579.8209756521678</v>
      </c>
      <c r="F54" s="33">
        <v>4815.9502098696639</v>
      </c>
      <c r="G54" s="32">
        <v>733.82593951007561</v>
      </c>
      <c r="H54" s="32">
        <v>381.15480171984285</v>
      </c>
      <c r="I54" s="32">
        <v>1402.4432110898515</v>
      </c>
      <c r="J54" s="32">
        <v>1637.9642368826828</v>
      </c>
      <c r="K54" s="32">
        <v>309.12255089777483</v>
      </c>
      <c r="L54" s="32">
        <v>351.43946976943784</v>
      </c>
      <c r="N54"/>
      <c r="O54"/>
      <c r="P54"/>
      <c r="Q54"/>
      <c r="R54"/>
      <c r="S54"/>
      <c r="T54"/>
      <c r="U54"/>
      <c r="V54"/>
      <c r="W54"/>
      <c r="X54"/>
      <c r="Y54"/>
    </row>
    <row r="55" spans="2:25" ht="12" customHeight="1" x14ac:dyDescent="0.3">
      <c r="B55" s="55"/>
      <c r="C55" s="9" t="s">
        <v>79</v>
      </c>
      <c r="D55" s="32">
        <v>59124.445063873995</v>
      </c>
      <c r="E55" s="32">
        <v>39454.37607822346</v>
      </c>
      <c r="F55" s="33">
        <v>98578.821142097106</v>
      </c>
      <c r="G55" s="32">
        <v>8914.4005332914585</v>
      </c>
      <c r="H55" s="32">
        <v>15820.676838919971</v>
      </c>
      <c r="I55" s="32">
        <v>31014.287942786927</v>
      </c>
      <c r="J55" s="32">
        <v>23131.62324067486</v>
      </c>
      <c r="K55" s="32">
        <v>13673.72750684705</v>
      </c>
      <c r="L55" s="32">
        <v>6024.1050795768888</v>
      </c>
      <c r="N55"/>
      <c r="O55"/>
      <c r="P55"/>
      <c r="Q55"/>
      <c r="R55"/>
      <c r="S55"/>
      <c r="T55"/>
      <c r="U55"/>
      <c r="V55"/>
      <c r="W55"/>
      <c r="X55"/>
      <c r="Y55"/>
    </row>
    <row r="56" spans="2:25" ht="12" customHeight="1" x14ac:dyDescent="0.3">
      <c r="B56" s="55"/>
      <c r="C56" s="9" t="s">
        <v>80</v>
      </c>
      <c r="D56" s="32">
        <v>0</v>
      </c>
      <c r="E56" s="32">
        <v>0</v>
      </c>
      <c r="F56" s="33">
        <v>0</v>
      </c>
      <c r="G56" s="32">
        <v>0</v>
      </c>
      <c r="H56" s="32">
        <v>0</v>
      </c>
      <c r="I56" s="32">
        <v>0</v>
      </c>
      <c r="J56" s="32">
        <v>0</v>
      </c>
      <c r="K56" s="32">
        <v>0</v>
      </c>
      <c r="L56" s="32">
        <v>0</v>
      </c>
      <c r="N56"/>
      <c r="O56"/>
      <c r="P56"/>
      <c r="Q56"/>
      <c r="R56"/>
      <c r="S56"/>
      <c r="T56"/>
      <c r="U56"/>
      <c r="V56"/>
      <c r="W56"/>
      <c r="X56"/>
      <c r="Y56"/>
    </row>
    <row r="57" spans="2:25" ht="12" customHeight="1" x14ac:dyDescent="0.3">
      <c r="B57" s="55"/>
      <c r="C57" s="9" t="s">
        <v>81</v>
      </c>
      <c r="D57" s="32">
        <v>230.22064454919393</v>
      </c>
      <c r="E57" s="32">
        <v>113.3843015076355</v>
      </c>
      <c r="F57" s="33">
        <v>343.60494605682936</v>
      </c>
      <c r="G57" s="32">
        <v>30.951338667788345</v>
      </c>
      <c r="H57" s="32">
        <v>34.916412301047394</v>
      </c>
      <c r="I57" s="32">
        <v>0</v>
      </c>
      <c r="J57" s="32">
        <v>103.08376739880522</v>
      </c>
      <c r="K57" s="32">
        <v>174.65342768918848</v>
      </c>
      <c r="L57" s="32">
        <v>0</v>
      </c>
      <c r="N57"/>
      <c r="O57"/>
      <c r="P57"/>
      <c r="Q57"/>
      <c r="R57"/>
      <c r="S57"/>
      <c r="T57"/>
      <c r="U57"/>
      <c r="V57"/>
      <c r="W57"/>
      <c r="X57"/>
      <c r="Y57"/>
    </row>
    <row r="58" spans="2:25" ht="12" customHeight="1" x14ac:dyDescent="0.3">
      <c r="B58" s="62"/>
      <c r="C58" s="13" t="s">
        <v>3</v>
      </c>
      <c r="D58" s="37">
        <v>99000.124129510383</v>
      </c>
      <c r="E58" s="37">
        <v>66554.525973866199</v>
      </c>
      <c r="F58" s="38">
        <v>165554.65010337601</v>
      </c>
      <c r="G58" s="37">
        <v>18017.71645669702</v>
      </c>
      <c r="H58" s="37">
        <v>23772.712847774994</v>
      </c>
      <c r="I58" s="37">
        <v>51785.542496071794</v>
      </c>
      <c r="J58" s="37">
        <v>40908.983951888797</v>
      </c>
      <c r="K58" s="37">
        <v>20674.601944401631</v>
      </c>
      <c r="L58" s="37">
        <v>10395.092406541793</v>
      </c>
      <c r="N58"/>
      <c r="O58"/>
      <c r="P58"/>
      <c r="Q58"/>
      <c r="R58"/>
      <c r="S58"/>
      <c r="T58"/>
      <c r="U58"/>
      <c r="V58"/>
      <c r="W58"/>
      <c r="X58"/>
      <c r="Y58"/>
    </row>
    <row r="59" spans="2:25" ht="12" customHeight="1" x14ac:dyDescent="0.3">
      <c r="B59" s="55" t="s">
        <v>50</v>
      </c>
      <c r="C59" s="9" t="s">
        <v>42</v>
      </c>
      <c r="D59" s="32">
        <v>20445.467177060742</v>
      </c>
      <c r="E59" s="32">
        <v>3103.5488536110934</v>
      </c>
      <c r="F59" s="33">
        <v>23549.016030671828</v>
      </c>
      <c r="G59" s="32">
        <v>4163.9911241639229</v>
      </c>
      <c r="H59" s="32">
        <v>3737.2627484031036</v>
      </c>
      <c r="I59" s="32">
        <v>3766.0052709795964</v>
      </c>
      <c r="J59" s="32">
        <v>4902.7280688875799</v>
      </c>
      <c r="K59" s="32">
        <v>4093.5592421964743</v>
      </c>
      <c r="L59" s="32">
        <v>2885.4695760411646</v>
      </c>
      <c r="N59"/>
      <c r="O59"/>
      <c r="P59"/>
      <c r="Q59"/>
      <c r="R59"/>
      <c r="S59"/>
      <c r="T59"/>
      <c r="U59"/>
      <c r="V59"/>
      <c r="W59"/>
      <c r="X59"/>
      <c r="Y59"/>
    </row>
    <row r="60" spans="2:25" ht="12" customHeight="1" x14ac:dyDescent="0.3">
      <c r="B60" s="55"/>
      <c r="C60" s="9" t="s">
        <v>43</v>
      </c>
      <c r="D60" s="32">
        <v>23190.338634450218</v>
      </c>
      <c r="E60" s="32">
        <v>3867.8346016044434</v>
      </c>
      <c r="F60" s="33">
        <v>27058.173236054648</v>
      </c>
      <c r="G60" s="32">
        <v>3052.36969890196</v>
      </c>
      <c r="H60" s="32">
        <v>5270.0106074331661</v>
      </c>
      <c r="I60" s="32">
        <v>6956.4254285864499</v>
      </c>
      <c r="J60" s="32">
        <v>6510.2867253456207</v>
      </c>
      <c r="K60" s="32">
        <v>4140.045505368972</v>
      </c>
      <c r="L60" s="32">
        <v>1129.0352704185</v>
      </c>
      <c r="N60"/>
      <c r="O60"/>
      <c r="P60"/>
      <c r="Q60"/>
      <c r="R60"/>
      <c r="S60"/>
      <c r="T60"/>
      <c r="U60"/>
      <c r="V60"/>
      <c r="W60"/>
      <c r="X60"/>
      <c r="Y60"/>
    </row>
    <row r="61" spans="2:25" ht="12" customHeight="1" x14ac:dyDescent="0.3">
      <c r="B61" s="55"/>
      <c r="C61" s="9" t="s">
        <v>51</v>
      </c>
      <c r="D61" s="32">
        <v>53519.417183355879</v>
      </c>
      <c r="E61" s="32">
        <v>58628.619703320335</v>
      </c>
      <c r="F61" s="33">
        <v>112148.0368866761</v>
      </c>
      <c r="G61" s="32">
        <v>10702.849624599225</v>
      </c>
      <c r="H61" s="32">
        <v>14504.39686042314</v>
      </c>
      <c r="I61" s="32">
        <v>39913.817604578129</v>
      </c>
      <c r="J61" s="32">
        <v>28692.706721134928</v>
      </c>
      <c r="K61" s="32">
        <v>12056.646254038102</v>
      </c>
      <c r="L61" s="32">
        <v>6277.6198219023599</v>
      </c>
      <c r="N61"/>
      <c r="O61"/>
      <c r="P61"/>
      <c r="Q61"/>
      <c r="R61"/>
      <c r="S61"/>
      <c r="T61"/>
      <c r="U61"/>
      <c r="V61"/>
      <c r="W61"/>
      <c r="X61"/>
      <c r="Y61"/>
    </row>
    <row r="62" spans="2:25" ht="12" customHeight="1" x14ac:dyDescent="0.3">
      <c r="B62" s="55"/>
      <c r="C62" s="9" t="s">
        <v>73</v>
      </c>
      <c r="D62" s="32">
        <v>1844.9011346433722</v>
      </c>
      <c r="E62" s="32">
        <v>954.52281533031862</v>
      </c>
      <c r="F62" s="33">
        <v>2799.4239499736905</v>
      </c>
      <c r="G62" s="32">
        <v>98.506009031946846</v>
      </c>
      <c r="H62" s="32">
        <v>261.0426315155911</v>
      </c>
      <c r="I62" s="32">
        <v>1149.2941919276391</v>
      </c>
      <c r="J62" s="32">
        <v>803.26243652061737</v>
      </c>
      <c r="K62" s="32">
        <v>384.35094279812586</v>
      </c>
      <c r="L62" s="32">
        <v>102.96773817977049</v>
      </c>
      <c r="N62"/>
      <c r="O62"/>
      <c r="P62"/>
      <c r="Q62"/>
      <c r="R62"/>
      <c r="S62"/>
      <c r="T62"/>
      <c r="U62"/>
      <c r="V62"/>
      <c r="W62"/>
      <c r="X62"/>
      <c r="Y62"/>
    </row>
    <row r="63" spans="2:25" ht="12" customHeight="1" x14ac:dyDescent="0.3">
      <c r="B63" s="55"/>
      <c r="C63" s="7" t="s">
        <v>3</v>
      </c>
      <c r="D63" s="34">
        <v>99000.124129510383</v>
      </c>
      <c r="E63" s="34">
        <v>66554.525973866199</v>
      </c>
      <c r="F63" s="33">
        <v>165554.65010337601</v>
      </c>
      <c r="G63" s="34">
        <v>18017.71645669702</v>
      </c>
      <c r="H63" s="34">
        <v>23772.712847774994</v>
      </c>
      <c r="I63" s="34">
        <v>51785.542496071794</v>
      </c>
      <c r="J63" s="34">
        <v>40908.983951888797</v>
      </c>
      <c r="K63" s="34">
        <v>20674.601944401631</v>
      </c>
      <c r="L63" s="34">
        <v>10395.092406541793</v>
      </c>
      <c r="N63"/>
      <c r="O63"/>
      <c r="P63"/>
      <c r="Q63"/>
      <c r="R63"/>
      <c r="S63"/>
      <c r="T63"/>
      <c r="U63"/>
      <c r="V63"/>
      <c r="W63"/>
      <c r="X63"/>
      <c r="Y63"/>
    </row>
    <row r="64" spans="2:25" ht="12" customHeight="1" x14ac:dyDescent="0.3">
      <c r="B64" s="61" t="s">
        <v>52</v>
      </c>
      <c r="C64" s="15" t="s">
        <v>53</v>
      </c>
      <c r="D64" s="35">
        <v>93657.162958667715</v>
      </c>
      <c r="E64" s="35">
        <v>57396.414283677434</v>
      </c>
      <c r="F64" s="36">
        <v>151053.57724234453</v>
      </c>
      <c r="G64" s="35">
        <v>16500.288264183782</v>
      </c>
      <c r="H64" s="35">
        <v>22075.559173809408</v>
      </c>
      <c r="I64" s="35">
        <v>47211.22099104269</v>
      </c>
      <c r="J64" s="35">
        <v>36540.185433424027</v>
      </c>
      <c r="K64" s="35">
        <v>19217.593826254815</v>
      </c>
      <c r="L64" s="35">
        <v>9508.7295536299462</v>
      </c>
      <c r="N64"/>
      <c r="O64"/>
      <c r="P64"/>
      <c r="Q64"/>
      <c r="R64"/>
      <c r="S64"/>
      <c r="T64"/>
      <c r="U64"/>
      <c r="V64"/>
      <c r="W64"/>
      <c r="X64"/>
      <c r="Y64"/>
    </row>
    <row r="65" spans="2:25" ht="12" customHeight="1" x14ac:dyDescent="0.3">
      <c r="B65" s="55"/>
      <c r="C65" s="16" t="s">
        <v>83</v>
      </c>
      <c r="D65" s="32">
        <v>194.57709893427665</v>
      </c>
      <c r="E65" s="32">
        <v>0</v>
      </c>
      <c r="F65" s="33">
        <v>194.57709893427665</v>
      </c>
      <c r="G65" s="32">
        <v>0</v>
      </c>
      <c r="H65" s="32">
        <v>0</v>
      </c>
      <c r="I65" s="32">
        <v>0</v>
      </c>
      <c r="J65" s="32">
        <v>84.10973701617668</v>
      </c>
      <c r="K65" s="32">
        <v>44.917562254354422</v>
      </c>
      <c r="L65" s="32">
        <v>65.549799663745574</v>
      </c>
      <c r="N65"/>
      <c r="O65"/>
      <c r="P65"/>
      <c r="Q65"/>
      <c r="R65"/>
      <c r="S65"/>
      <c r="T65"/>
      <c r="U65"/>
      <c r="V65"/>
      <c r="W65"/>
      <c r="X65"/>
      <c r="Y65"/>
    </row>
    <row r="66" spans="2:25" ht="28.5" customHeight="1" x14ac:dyDescent="0.3">
      <c r="B66" s="55"/>
      <c r="C66" s="16" t="s">
        <v>84</v>
      </c>
      <c r="D66" s="32">
        <v>83.58143302605832</v>
      </c>
      <c r="E66" s="32">
        <v>0</v>
      </c>
      <c r="F66" s="33">
        <v>83.58143302605832</v>
      </c>
      <c r="G66" s="32">
        <v>0</v>
      </c>
      <c r="H66" s="32">
        <v>0</v>
      </c>
      <c r="I66" s="32">
        <v>0</v>
      </c>
      <c r="J66" s="32">
        <v>83.58143302605832</v>
      </c>
      <c r="K66" s="32">
        <v>0</v>
      </c>
      <c r="L66" s="32">
        <v>0</v>
      </c>
      <c r="N66"/>
      <c r="O66"/>
      <c r="P66"/>
      <c r="Q66"/>
      <c r="R66"/>
      <c r="S66"/>
      <c r="T66"/>
      <c r="U66"/>
      <c r="V66"/>
      <c r="W66"/>
      <c r="X66"/>
      <c r="Y66"/>
    </row>
    <row r="67" spans="2:25" ht="12" customHeight="1" x14ac:dyDescent="0.3">
      <c r="B67" s="55"/>
      <c r="C67" s="16" t="s">
        <v>85</v>
      </c>
      <c r="D67" s="32">
        <v>4790.550381129061</v>
      </c>
      <c r="E67" s="32">
        <v>8454.9872943831433</v>
      </c>
      <c r="F67" s="33">
        <v>13245.537675512205</v>
      </c>
      <c r="G67" s="32">
        <v>1605.185603659188</v>
      </c>
      <c r="H67" s="32">
        <v>1630.3088157306049</v>
      </c>
      <c r="I67" s="32">
        <v>4662.9369201981472</v>
      </c>
      <c r="J67" s="32">
        <v>3361.408854647897</v>
      </c>
      <c r="K67" s="32">
        <v>1253.4077452427227</v>
      </c>
      <c r="L67" s="32">
        <v>732.28973603364511</v>
      </c>
      <c r="N67"/>
      <c r="O67"/>
      <c r="P67"/>
      <c r="Q67"/>
      <c r="R67"/>
      <c r="S67"/>
      <c r="T67"/>
      <c r="U67"/>
      <c r="V67"/>
      <c r="W67"/>
      <c r="X67"/>
      <c r="Y67"/>
    </row>
    <row r="68" spans="2:25" ht="12" customHeight="1" x14ac:dyDescent="0.3">
      <c r="B68" s="55"/>
      <c r="C68" s="16" t="s">
        <v>24</v>
      </c>
      <c r="D68" s="32">
        <v>158.27909016652148</v>
      </c>
      <c r="E68" s="32">
        <v>203.34051274402964</v>
      </c>
      <c r="F68" s="33">
        <v>361.61960291055107</v>
      </c>
      <c r="G68" s="32">
        <v>28.789557015361673</v>
      </c>
      <c r="H68" s="32">
        <v>0</v>
      </c>
      <c r="I68" s="32">
        <v>0</v>
      </c>
      <c r="J68" s="32">
        <v>82.322910891365453</v>
      </c>
      <c r="K68" s="32">
        <v>206.37280667998328</v>
      </c>
      <c r="L68" s="32">
        <v>44.134328323840705</v>
      </c>
      <c r="N68"/>
      <c r="O68"/>
      <c r="P68"/>
      <c r="Q68"/>
      <c r="R68"/>
      <c r="S68"/>
      <c r="T68"/>
      <c r="U68"/>
      <c r="V68"/>
      <c r="W68"/>
      <c r="X68"/>
      <c r="Y68"/>
    </row>
    <row r="69" spans="2:25" ht="12" customHeight="1" x14ac:dyDescent="0.3">
      <c r="B69" s="55"/>
      <c r="C69" s="16" t="s">
        <v>81</v>
      </c>
      <c r="D69" s="32">
        <v>232.52013574797394</v>
      </c>
      <c r="E69" s="32">
        <v>636.08929426088116</v>
      </c>
      <c r="F69" s="33">
        <v>868.60943000885527</v>
      </c>
      <c r="G69" s="32">
        <v>0</v>
      </c>
      <c r="H69" s="32">
        <v>66.844858234995911</v>
      </c>
      <c r="I69" s="32">
        <v>0</v>
      </c>
      <c r="J69" s="32">
        <v>757.37558288324522</v>
      </c>
      <c r="K69" s="32">
        <v>0</v>
      </c>
      <c r="L69" s="32">
        <v>44.388988890614286</v>
      </c>
      <c r="O69"/>
      <c r="P69"/>
      <c r="Q69"/>
      <c r="R69"/>
      <c r="S69"/>
      <c r="T69"/>
      <c r="U69"/>
      <c r="V69"/>
      <c r="W69"/>
      <c r="X69"/>
      <c r="Y69"/>
    </row>
    <row r="70" spans="2:25" ht="12" customHeight="1" x14ac:dyDescent="0.3">
      <c r="B70" s="62"/>
      <c r="C70" s="17" t="s">
        <v>3</v>
      </c>
      <c r="D70" s="37">
        <v>99116.671097671686</v>
      </c>
      <c r="E70" s="37">
        <v>66690.831385065452</v>
      </c>
      <c r="F70" s="38">
        <v>165807.50248273654</v>
      </c>
      <c r="G70" s="37">
        <v>18134.263424858316</v>
      </c>
      <c r="H70" s="37">
        <v>23772.712847774994</v>
      </c>
      <c r="I70" s="37">
        <v>51874.157911240814</v>
      </c>
      <c r="J70" s="37">
        <v>40908.983951888797</v>
      </c>
      <c r="K70" s="37">
        <v>20722.291940431871</v>
      </c>
      <c r="L70" s="37">
        <v>10395.092406541793</v>
      </c>
      <c r="O70"/>
      <c r="P70"/>
      <c r="Q70"/>
      <c r="R70"/>
      <c r="S70"/>
      <c r="T70"/>
      <c r="U70"/>
      <c r="V70"/>
      <c r="W70"/>
      <c r="X70"/>
      <c r="Y70"/>
    </row>
    <row r="71" spans="2:25" ht="12" customHeight="1" x14ac:dyDescent="0.25">
      <c r="B71" s="55" t="s">
        <v>98</v>
      </c>
      <c r="C71" s="55"/>
      <c r="D71" s="55"/>
      <c r="E71" s="55"/>
      <c r="F71" s="55"/>
      <c r="G71" s="55"/>
      <c r="H71" s="55"/>
      <c r="I71" s="55"/>
      <c r="J71" s="55"/>
      <c r="K71" s="55"/>
      <c r="L71" s="55"/>
    </row>
  </sheetData>
  <mergeCells count="17">
    <mergeCell ref="B45:B48"/>
    <mergeCell ref="B2:L2"/>
    <mergeCell ref="B3:C4"/>
    <mergeCell ref="D3:F3"/>
    <mergeCell ref="G3:L3"/>
    <mergeCell ref="B5:B7"/>
    <mergeCell ref="B8:B14"/>
    <mergeCell ref="B15:B17"/>
    <mergeCell ref="B18:B24"/>
    <mergeCell ref="B25:B31"/>
    <mergeCell ref="B32:B37"/>
    <mergeCell ref="B38:B44"/>
    <mergeCell ref="B64:B70"/>
    <mergeCell ref="B71:L71"/>
    <mergeCell ref="B52:B58"/>
    <mergeCell ref="B59:B63"/>
    <mergeCell ref="B49:B5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F9A41-25AA-49B0-B7A8-75E18FCBBEF2}">
  <dimension ref="B2:Y45"/>
  <sheetViews>
    <sheetView topLeftCell="A21" zoomScale="85" zoomScaleNormal="85" workbookViewId="0">
      <selection activeCell="P42" sqref="P42"/>
    </sheetView>
  </sheetViews>
  <sheetFormatPr defaultRowHeight="12" customHeight="1" x14ac:dyDescent="0.25"/>
  <cols>
    <col min="1" max="1" width="4.88671875" style="2" customWidth="1"/>
    <col min="2" max="3" width="18.33203125" style="2" customWidth="1"/>
    <col min="4" max="4" width="10.5546875" style="2" bestFit="1" customWidth="1"/>
    <col min="5" max="6" width="10.6640625" style="2" bestFit="1" customWidth="1"/>
    <col min="7" max="9" width="9.6640625" style="2" bestFit="1" customWidth="1"/>
    <col min="10" max="10" width="10.5546875" style="2" bestFit="1" customWidth="1"/>
    <col min="11" max="12" width="9.6640625" style="2" bestFit="1" customWidth="1"/>
    <col min="13" max="256" width="9.109375" style="2"/>
    <col min="257" max="257" width="4.88671875" style="2" customWidth="1"/>
    <col min="258" max="259" width="18.33203125" style="2" customWidth="1"/>
    <col min="260" max="262" width="10" style="2" bestFit="1" customWidth="1"/>
    <col min="263" max="268" width="9.33203125" style="2" bestFit="1" customWidth="1"/>
    <col min="269" max="512" width="9.109375" style="2"/>
    <col min="513" max="513" width="4.88671875" style="2" customWidth="1"/>
    <col min="514" max="515" width="18.33203125" style="2" customWidth="1"/>
    <col min="516" max="518" width="10" style="2" bestFit="1" customWidth="1"/>
    <col min="519" max="524" width="9.33203125" style="2" bestFit="1" customWidth="1"/>
    <col min="525" max="768" width="9.109375" style="2"/>
    <col min="769" max="769" width="4.88671875" style="2" customWidth="1"/>
    <col min="770" max="771" width="18.33203125" style="2" customWidth="1"/>
    <col min="772" max="774" width="10" style="2" bestFit="1" customWidth="1"/>
    <col min="775" max="780" width="9.33203125" style="2" bestFit="1" customWidth="1"/>
    <col min="781" max="1024" width="9.109375" style="2"/>
    <col min="1025" max="1025" width="4.88671875" style="2" customWidth="1"/>
    <col min="1026" max="1027" width="18.33203125" style="2" customWidth="1"/>
    <col min="1028" max="1030" width="10" style="2" bestFit="1" customWidth="1"/>
    <col min="1031" max="1036" width="9.33203125" style="2" bestFit="1" customWidth="1"/>
    <col min="1037" max="1280" width="9.109375" style="2"/>
    <col min="1281" max="1281" width="4.88671875" style="2" customWidth="1"/>
    <col min="1282" max="1283" width="18.33203125" style="2" customWidth="1"/>
    <col min="1284" max="1286" width="10" style="2" bestFit="1" customWidth="1"/>
    <col min="1287" max="1292" width="9.33203125" style="2" bestFit="1" customWidth="1"/>
    <col min="1293" max="1536" width="9.109375" style="2"/>
    <col min="1537" max="1537" width="4.88671875" style="2" customWidth="1"/>
    <col min="1538" max="1539" width="18.33203125" style="2" customWidth="1"/>
    <col min="1540" max="1542" width="10" style="2" bestFit="1" customWidth="1"/>
    <col min="1543" max="1548" width="9.33203125" style="2" bestFit="1" customWidth="1"/>
    <col min="1549" max="1792" width="9.109375" style="2"/>
    <col min="1793" max="1793" width="4.88671875" style="2" customWidth="1"/>
    <col min="1794" max="1795" width="18.33203125" style="2" customWidth="1"/>
    <col min="1796" max="1798" width="10" style="2" bestFit="1" customWidth="1"/>
    <col min="1799" max="1804" width="9.33203125" style="2" bestFit="1" customWidth="1"/>
    <col min="1805" max="2048" width="9.109375" style="2"/>
    <col min="2049" max="2049" width="4.88671875" style="2" customWidth="1"/>
    <col min="2050" max="2051" width="18.33203125" style="2" customWidth="1"/>
    <col min="2052" max="2054" width="10" style="2" bestFit="1" customWidth="1"/>
    <col min="2055" max="2060" width="9.33203125" style="2" bestFit="1" customWidth="1"/>
    <col min="2061" max="2304" width="9.109375" style="2"/>
    <col min="2305" max="2305" width="4.88671875" style="2" customWidth="1"/>
    <col min="2306" max="2307" width="18.33203125" style="2" customWidth="1"/>
    <col min="2308" max="2310" width="10" style="2" bestFit="1" customWidth="1"/>
    <col min="2311" max="2316" width="9.33203125" style="2" bestFit="1" customWidth="1"/>
    <col min="2317" max="2560" width="9.109375" style="2"/>
    <col min="2561" max="2561" width="4.88671875" style="2" customWidth="1"/>
    <col min="2562" max="2563" width="18.33203125" style="2" customWidth="1"/>
    <col min="2564" max="2566" width="10" style="2" bestFit="1" customWidth="1"/>
    <col min="2567" max="2572" width="9.33203125" style="2" bestFit="1" customWidth="1"/>
    <col min="2573" max="2816" width="9.109375" style="2"/>
    <col min="2817" max="2817" width="4.88671875" style="2" customWidth="1"/>
    <col min="2818" max="2819" width="18.33203125" style="2" customWidth="1"/>
    <col min="2820" max="2822" width="10" style="2" bestFit="1" customWidth="1"/>
    <col min="2823" max="2828" width="9.33203125" style="2" bestFit="1" customWidth="1"/>
    <col min="2829" max="3072" width="9.109375" style="2"/>
    <col min="3073" max="3073" width="4.88671875" style="2" customWidth="1"/>
    <col min="3074" max="3075" width="18.33203125" style="2" customWidth="1"/>
    <col min="3076" max="3078" width="10" style="2" bestFit="1" customWidth="1"/>
    <col min="3079" max="3084" width="9.33203125" style="2" bestFit="1" customWidth="1"/>
    <col min="3085" max="3328" width="9.109375" style="2"/>
    <col min="3329" max="3329" width="4.88671875" style="2" customWidth="1"/>
    <col min="3330" max="3331" width="18.33203125" style="2" customWidth="1"/>
    <col min="3332" max="3334" width="10" style="2" bestFit="1" customWidth="1"/>
    <col min="3335" max="3340" width="9.33203125" style="2" bestFit="1" customWidth="1"/>
    <col min="3341" max="3584" width="9.109375" style="2"/>
    <col min="3585" max="3585" width="4.88671875" style="2" customWidth="1"/>
    <col min="3586" max="3587" width="18.33203125" style="2" customWidth="1"/>
    <col min="3588" max="3590" width="10" style="2" bestFit="1" customWidth="1"/>
    <col min="3591" max="3596" width="9.33203125" style="2" bestFit="1" customWidth="1"/>
    <col min="3597" max="3840" width="9.109375" style="2"/>
    <col min="3841" max="3841" width="4.88671875" style="2" customWidth="1"/>
    <col min="3842" max="3843" width="18.33203125" style="2" customWidth="1"/>
    <col min="3844" max="3846" width="10" style="2" bestFit="1" customWidth="1"/>
    <col min="3847" max="3852" width="9.33203125" style="2" bestFit="1" customWidth="1"/>
    <col min="3853" max="4096" width="9.109375" style="2"/>
    <col min="4097" max="4097" width="4.88671875" style="2" customWidth="1"/>
    <col min="4098" max="4099" width="18.33203125" style="2" customWidth="1"/>
    <col min="4100" max="4102" width="10" style="2" bestFit="1" customWidth="1"/>
    <col min="4103" max="4108" width="9.33203125" style="2" bestFit="1" customWidth="1"/>
    <col min="4109" max="4352" width="9.109375" style="2"/>
    <col min="4353" max="4353" width="4.88671875" style="2" customWidth="1"/>
    <col min="4354" max="4355" width="18.33203125" style="2" customWidth="1"/>
    <col min="4356" max="4358" width="10" style="2" bestFit="1" customWidth="1"/>
    <col min="4359" max="4364" width="9.33203125" style="2" bestFit="1" customWidth="1"/>
    <col min="4365" max="4608" width="9.109375" style="2"/>
    <col min="4609" max="4609" width="4.88671875" style="2" customWidth="1"/>
    <col min="4610" max="4611" width="18.33203125" style="2" customWidth="1"/>
    <col min="4612" max="4614" width="10" style="2" bestFit="1" customWidth="1"/>
    <col min="4615" max="4620" width="9.33203125" style="2" bestFit="1" customWidth="1"/>
    <col min="4621" max="4864" width="9.109375" style="2"/>
    <col min="4865" max="4865" width="4.88671875" style="2" customWidth="1"/>
    <col min="4866" max="4867" width="18.33203125" style="2" customWidth="1"/>
    <col min="4868" max="4870" width="10" style="2" bestFit="1" customWidth="1"/>
    <col min="4871" max="4876" width="9.33203125" style="2" bestFit="1" customWidth="1"/>
    <col min="4877" max="5120" width="9.109375" style="2"/>
    <col min="5121" max="5121" width="4.88671875" style="2" customWidth="1"/>
    <col min="5122" max="5123" width="18.33203125" style="2" customWidth="1"/>
    <col min="5124" max="5126" width="10" style="2" bestFit="1" customWidth="1"/>
    <col min="5127" max="5132" width="9.33203125" style="2" bestFit="1" customWidth="1"/>
    <col min="5133" max="5376" width="9.109375" style="2"/>
    <col min="5377" max="5377" width="4.88671875" style="2" customWidth="1"/>
    <col min="5378" max="5379" width="18.33203125" style="2" customWidth="1"/>
    <col min="5380" max="5382" width="10" style="2" bestFit="1" customWidth="1"/>
    <col min="5383" max="5388" width="9.33203125" style="2" bestFit="1" customWidth="1"/>
    <col min="5389" max="5632" width="9.109375" style="2"/>
    <col min="5633" max="5633" width="4.88671875" style="2" customWidth="1"/>
    <col min="5634" max="5635" width="18.33203125" style="2" customWidth="1"/>
    <col min="5636" max="5638" width="10" style="2" bestFit="1" customWidth="1"/>
    <col min="5639" max="5644" width="9.33203125" style="2" bestFit="1" customWidth="1"/>
    <col min="5645" max="5888" width="9.109375" style="2"/>
    <col min="5889" max="5889" width="4.88671875" style="2" customWidth="1"/>
    <col min="5890" max="5891" width="18.33203125" style="2" customWidth="1"/>
    <col min="5892" max="5894" width="10" style="2" bestFit="1" customWidth="1"/>
    <col min="5895" max="5900" width="9.33203125" style="2" bestFit="1" customWidth="1"/>
    <col min="5901" max="6144" width="9.109375" style="2"/>
    <col min="6145" max="6145" width="4.88671875" style="2" customWidth="1"/>
    <col min="6146" max="6147" width="18.33203125" style="2" customWidth="1"/>
    <col min="6148" max="6150" width="10" style="2" bestFit="1" customWidth="1"/>
    <col min="6151" max="6156" width="9.33203125" style="2" bestFit="1" customWidth="1"/>
    <col min="6157" max="6400" width="9.109375" style="2"/>
    <col min="6401" max="6401" width="4.88671875" style="2" customWidth="1"/>
    <col min="6402" max="6403" width="18.33203125" style="2" customWidth="1"/>
    <col min="6404" max="6406" width="10" style="2" bestFit="1" customWidth="1"/>
    <col min="6407" max="6412" width="9.33203125" style="2" bestFit="1" customWidth="1"/>
    <col min="6413" max="6656" width="9.109375" style="2"/>
    <col min="6657" max="6657" width="4.88671875" style="2" customWidth="1"/>
    <col min="6658" max="6659" width="18.33203125" style="2" customWidth="1"/>
    <col min="6660" max="6662" width="10" style="2" bestFit="1" customWidth="1"/>
    <col min="6663" max="6668" width="9.33203125" style="2" bestFit="1" customWidth="1"/>
    <col min="6669" max="6912" width="9.109375" style="2"/>
    <col min="6913" max="6913" width="4.88671875" style="2" customWidth="1"/>
    <col min="6914" max="6915" width="18.33203125" style="2" customWidth="1"/>
    <col min="6916" max="6918" width="10" style="2" bestFit="1" customWidth="1"/>
    <col min="6919" max="6924" width="9.33203125" style="2" bestFit="1" customWidth="1"/>
    <col min="6925" max="7168" width="9.109375" style="2"/>
    <col min="7169" max="7169" width="4.88671875" style="2" customWidth="1"/>
    <col min="7170" max="7171" width="18.33203125" style="2" customWidth="1"/>
    <col min="7172" max="7174" width="10" style="2" bestFit="1" customWidth="1"/>
    <col min="7175" max="7180" width="9.33203125" style="2" bestFit="1" customWidth="1"/>
    <col min="7181" max="7424" width="9.109375" style="2"/>
    <col min="7425" max="7425" width="4.88671875" style="2" customWidth="1"/>
    <col min="7426" max="7427" width="18.33203125" style="2" customWidth="1"/>
    <col min="7428" max="7430" width="10" style="2" bestFit="1" customWidth="1"/>
    <col min="7431" max="7436" width="9.33203125" style="2" bestFit="1" customWidth="1"/>
    <col min="7437" max="7680" width="9.109375" style="2"/>
    <col min="7681" max="7681" width="4.88671875" style="2" customWidth="1"/>
    <col min="7682" max="7683" width="18.33203125" style="2" customWidth="1"/>
    <col min="7684" max="7686" width="10" style="2" bestFit="1" customWidth="1"/>
    <col min="7687" max="7692" width="9.33203125" style="2" bestFit="1" customWidth="1"/>
    <col min="7693" max="7936" width="9.109375" style="2"/>
    <col min="7937" max="7937" width="4.88671875" style="2" customWidth="1"/>
    <col min="7938" max="7939" width="18.33203125" style="2" customWidth="1"/>
    <col min="7940" max="7942" width="10" style="2" bestFit="1" customWidth="1"/>
    <col min="7943" max="7948" width="9.33203125" style="2" bestFit="1" customWidth="1"/>
    <col min="7949" max="8192" width="9.109375" style="2"/>
    <col min="8193" max="8193" width="4.88671875" style="2" customWidth="1"/>
    <col min="8194" max="8195" width="18.33203125" style="2" customWidth="1"/>
    <col min="8196" max="8198" width="10" style="2" bestFit="1" customWidth="1"/>
    <col min="8199" max="8204" width="9.33203125" style="2" bestFit="1" customWidth="1"/>
    <col min="8205" max="8448" width="9.109375" style="2"/>
    <col min="8449" max="8449" width="4.88671875" style="2" customWidth="1"/>
    <col min="8450" max="8451" width="18.33203125" style="2" customWidth="1"/>
    <col min="8452" max="8454" width="10" style="2" bestFit="1" customWidth="1"/>
    <col min="8455" max="8460" width="9.33203125" style="2" bestFit="1" customWidth="1"/>
    <col min="8461" max="8704" width="9.109375" style="2"/>
    <col min="8705" max="8705" width="4.88671875" style="2" customWidth="1"/>
    <col min="8706" max="8707" width="18.33203125" style="2" customWidth="1"/>
    <col min="8708" max="8710" width="10" style="2" bestFit="1" customWidth="1"/>
    <col min="8711" max="8716" width="9.33203125" style="2" bestFit="1" customWidth="1"/>
    <col min="8717" max="8960" width="9.109375" style="2"/>
    <col min="8961" max="8961" width="4.88671875" style="2" customWidth="1"/>
    <col min="8962" max="8963" width="18.33203125" style="2" customWidth="1"/>
    <col min="8964" max="8966" width="10" style="2" bestFit="1" customWidth="1"/>
    <col min="8967" max="8972" width="9.33203125" style="2" bestFit="1" customWidth="1"/>
    <col min="8973" max="9216" width="9.109375" style="2"/>
    <col min="9217" max="9217" width="4.88671875" style="2" customWidth="1"/>
    <col min="9218" max="9219" width="18.33203125" style="2" customWidth="1"/>
    <col min="9220" max="9222" width="10" style="2" bestFit="1" customWidth="1"/>
    <col min="9223" max="9228" width="9.33203125" style="2" bestFit="1" customWidth="1"/>
    <col min="9229" max="9472" width="9.109375" style="2"/>
    <col min="9473" max="9473" width="4.88671875" style="2" customWidth="1"/>
    <col min="9474" max="9475" width="18.33203125" style="2" customWidth="1"/>
    <col min="9476" max="9478" width="10" style="2" bestFit="1" customWidth="1"/>
    <col min="9479" max="9484" width="9.33203125" style="2" bestFit="1" customWidth="1"/>
    <col min="9485" max="9728" width="9.109375" style="2"/>
    <col min="9729" max="9729" width="4.88671875" style="2" customWidth="1"/>
    <col min="9730" max="9731" width="18.33203125" style="2" customWidth="1"/>
    <col min="9732" max="9734" width="10" style="2" bestFit="1" customWidth="1"/>
    <col min="9735" max="9740" width="9.33203125" style="2" bestFit="1" customWidth="1"/>
    <col min="9741" max="9984" width="9.109375" style="2"/>
    <col min="9985" max="9985" width="4.88671875" style="2" customWidth="1"/>
    <col min="9986" max="9987" width="18.33203125" style="2" customWidth="1"/>
    <col min="9988" max="9990" width="10" style="2" bestFit="1" customWidth="1"/>
    <col min="9991" max="9996" width="9.33203125" style="2" bestFit="1" customWidth="1"/>
    <col min="9997" max="10240" width="9.109375" style="2"/>
    <col min="10241" max="10241" width="4.88671875" style="2" customWidth="1"/>
    <col min="10242" max="10243" width="18.33203125" style="2" customWidth="1"/>
    <col min="10244" max="10246" width="10" style="2" bestFit="1" customWidth="1"/>
    <col min="10247" max="10252" width="9.33203125" style="2" bestFit="1" customWidth="1"/>
    <col min="10253" max="10496" width="9.109375" style="2"/>
    <col min="10497" max="10497" width="4.88671875" style="2" customWidth="1"/>
    <col min="10498" max="10499" width="18.33203125" style="2" customWidth="1"/>
    <col min="10500" max="10502" width="10" style="2" bestFit="1" customWidth="1"/>
    <col min="10503" max="10508" width="9.33203125" style="2" bestFit="1" customWidth="1"/>
    <col min="10509" max="10752" width="9.109375" style="2"/>
    <col min="10753" max="10753" width="4.88671875" style="2" customWidth="1"/>
    <col min="10754" max="10755" width="18.33203125" style="2" customWidth="1"/>
    <col min="10756" max="10758" width="10" style="2" bestFit="1" customWidth="1"/>
    <col min="10759" max="10764" width="9.33203125" style="2" bestFit="1" customWidth="1"/>
    <col min="10765" max="11008" width="9.109375" style="2"/>
    <col min="11009" max="11009" width="4.88671875" style="2" customWidth="1"/>
    <col min="11010" max="11011" width="18.33203125" style="2" customWidth="1"/>
    <col min="11012" max="11014" width="10" style="2" bestFit="1" customWidth="1"/>
    <col min="11015" max="11020" width="9.33203125" style="2" bestFit="1" customWidth="1"/>
    <col min="11021" max="11264" width="9.109375" style="2"/>
    <col min="11265" max="11265" width="4.88671875" style="2" customWidth="1"/>
    <col min="11266" max="11267" width="18.33203125" style="2" customWidth="1"/>
    <col min="11268" max="11270" width="10" style="2" bestFit="1" customWidth="1"/>
    <col min="11271" max="11276" width="9.33203125" style="2" bestFit="1" customWidth="1"/>
    <col min="11277" max="11520" width="9.109375" style="2"/>
    <col min="11521" max="11521" width="4.88671875" style="2" customWidth="1"/>
    <col min="11522" max="11523" width="18.33203125" style="2" customWidth="1"/>
    <col min="11524" max="11526" width="10" style="2" bestFit="1" customWidth="1"/>
    <col min="11527" max="11532" width="9.33203125" style="2" bestFit="1" customWidth="1"/>
    <col min="11533" max="11776" width="9.109375" style="2"/>
    <col min="11777" max="11777" width="4.88671875" style="2" customWidth="1"/>
    <col min="11778" max="11779" width="18.33203125" style="2" customWidth="1"/>
    <col min="11780" max="11782" width="10" style="2" bestFit="1" customWidth="1"/>
    <col min="11783" max="11788" width="9.33203125" style="2" bestFit="1" customWidth="1"/>
    <col min="11789" max="12032" width="9.109375" style="2"/>
    <col min="12033" max="12033" width="4.88671875" style="2" customWidth="1"/>
    <col min="12034" max="12035" width="18.33203125" style="2" customWidth="1"/>
    <col min="12036" max="12038" width="10" style="2" bestFit="1" customWidth="1"/>
    <col min="12039" max="12044" width="9.33203125" style="2" bestFit="1" customWidth="1"/>
    <col min="12045" max="12288" width="9.109375" style="2"/>
    <col min="12289" max="12289" width="4.88671875" style="2" customWidth="1"/>
    <col min="12290" max="12291" width="18.33203125" style="2" customWidth="1"/>
    <col min="12292" max="12294" width="10" style="2" bestFit="1" customWidth="1"/>
    <col min="12295" max="12300" width="9.33203125" style="2" bestFit="1" customWidth="1"/>
    <col min="12301" max="12544" width="9.109375" style="2"/>
    <col min="12545" max="12545" width="4.88671875" style="2" customWidth="1"/>
    <col min="12546" max="12547" width="18.33203125" style="2" customWidth="1"/>
    <col min="12548" max="12550" width="10" style="2" bestFit="1" customWidth="1"/>
    <col min="12551" max="12556" width="9.33203125" style="2" bestFit="1" customWidth="1"/>
    <col min="12557" max="12800" width="9.109375" style="2"/>
    <col min="12801" max="12801" width="4.88671875" style="2" customWidth="1"/>
    <col min="12802" max="12803" width="18.33203125" style="2" customWidth="1"/>
    <col min="12804" max="12806" width="10" style="2" bestFit="1" customWidth="1"/>
    <col min="12807" max="12812" width="9.33203125" style="2" bestFit="1" customWidth="1"/>
    <col min="12813" max="13056" width="9.109375" style="2"/>
    <col min="13057" max="13057" width="4.88671875" style="2" customWidth="1"/>
    <col min="13058" max="13059" width="18.33203125" style="2" customWidth="1"/>
    <col min="13060" max="13062" width="10" style="2" bestFit="1" customWidth="1"/>
    <col min="13063" max="13068" width="9.33203125" style="2" bestFit="1" customWidth="1"/>
    <col min="13069" max="13312" width="9.109375" style="2"/>
    <col min="13313" max="13313" width="4.88671875" style="2" customWidth="1"/>
    <col min="13314" max="13315" width="18.33203125" style="2" customWidth="1"/>
    <col min="13316" max="13318" width="10" style="2" bestFit="1" customWidth="1"/>
    <col min="13319" max="13324" width="9.33203125" style="2" bestFit="1" customWidth="1"/>
    <col min="13325" max="13568" width="9.109375" style="2"/>
    <col min="13569" max="13569" width="4.88671875" style="2" customWidth="1"/>
    <col min="13570" max="13571" width="18.33203125" style="2" customWidth="1"/>
    <col min="13572" max="13574" width="10" style="2" bestFit="1" customWidth="1"/>
    <col min="13575" max="13580" width="9.33203125" style="2" bestFit="1" customWidth="1"/>
    <col min="13581" max="13824" width="9.109375" style="2"/>
    <col min="13825" max="13825" width="4.88671875" style="2" customWidth="1"/>
    <col min="13826" max="13827" width="18.33203125" style="2" customWidth="1"/>
    <col min="13828" max="13830" width="10" style="2" bestFit="1" customWidth="1"/>
    <col min="13831" max="13836" width="9.33203125" style="2" bestFit="1" customWidth="1"/>
    <col min="13837" max="14080" width="9.109375" style="2"/>
    <col min="14081" max="14081" width="4.88671875" style="2" customWidth="1"/>
    <col min="14082" max="14083" width="18.33203125" style="2" customWidth="1"/>
    <col min="14084" max="14086" width="10" style="2" bestFit="1" customWidth="1"/>
    <col min="14087" max="14092" width="9.33203125" style="2" bestFit="1" customWidth="1"/>
    <col min="14093" max="14336" width="9.109375" style="2"/>
    <col min="14337" max="14337" width="4.88671875" style="2" customWidth="1"/>
    <col min="14338" max="14339" width="18.33203125" style="2" customWidth="1"/>
    <col min="14340" max="14342" width="10" style="2" bestFit="1" customWidth="1"/>
    <col min="14343" max="14348" width="9.33203125" style="2" bestFit="1" customWidth="1"/>
    <col min="14349" max="14592" width="9.109375" style="2"/>
    <col min="14593" max="14593" width="4.88671875" style="2" customWidth="1"/>
    <col min="14594" max="14595" width="18.33203125" style="2" customWidth="1"/>
    <col min="14596" max="14598" width="10" style="2" bestFit="1" customWidth="1"/>
    <col min="14599" max="14604" width="9.33203125" style="2" bestFit="1" customWidth="1"/>
    <col min="14605" max="14848" width="9.109375" style="2"/>
    <col min="14849" max="14849" width="4.88671875" style="2" customWidth="1"/>
    <col min="14850" max="14851" width="18.33203125" style="2" customWidth="1"/>
    <col min="14852" max="14854" width="10" style="2" bestFit="1" customWidth="1"/>
    <col min="14855" max="14860" width="9.33203125" style="2" bestFit="1" customWidth="1"/>
    <col min="14861" max="15104" width="9.109375" style="2"/>
    <col min="15105" max="15105" width="4.88671875" style="2" customWidth="1"/>
    <col min="15106" max="15107" width="18.33203125" style="2" customWidth="1"/>
    <col min="15108" max="15110" width="10" style="2" bestFit="1" customWidth="1"/>
    <col min="15111" max="15116" width="9.33203125" style="2" bestFit="1" customWidth="1"/>
    <col min="15117" max="15360" width="9.109375" style="2"/>
    <col min="15361" max="15361" width="4.88671875" style="2" customWidth="1"/>
    <col min="15362" max="15363" width="18.33203125" style="2" customWidth="1"/>
    <col min="15364" max="15366" width="10" style="2" bestFit="1" customWidth="1"/>
    <col min="15367" max="15372" width="9.33203125" style="2" bestFit="1" customWidth="1"/>
    <col min="15373" max="15616" width="9.109375" style="2"/>
    <col min="15617" max="15617" width="4.88671875" style="2" customWidth="1"/>
    <col min="15618" max="15619" width="18.33203125" style="2" customWidth="1"/>
    <col min="15620" max="15622" width="10" style="2" bestFit="1" customWidth="1"/>
    <col min="15623" max="15628" width="9.33203125" style="2" bestFit="1" customWidth="1"/>
    <col min="15629" max="15872" width="9.109375" style="2"/>
    <col min="15873" max="15873" width="4.88671875" style="2" customWidth="1"/>
    <col min="15874" max="15875" width="18.33203125" style="2" customWidth="1"/>
    <col min="15876" max="15878" width="10" style="2" bestFit="1" customWidth="1"/>
    <col min="15879" max="15884" width="9.33203125" style="2" bestFit="1" customWidth="1"/>
    <col min="15885" max="16128" width="9.109375" style="2"/>
    <col min="16129" max="16129" width="4.88671875" style="2" customWidth="1"/>
    <col min="16130" max="16131" width="18.33203125" style="2" customWidth="1"/>
    <col min="16132" max="16134" width="10" style="2" bestFit="1" customWidth="1"/>
    <col min="16135" max="16140" width="9.33203125" style="2" bestFit="1" customWidth="1"/>
    <col min="16141" max="16384" width="9.109375" style="2"/>
  </cols>
  <sheetData>
    <row r="2" spans="2:25" ht="12" customHeight="1" x14ac:dyDescent="0.3">
      <c r="B2" s="56" t="s">
        <v>103</v>
      </c>
      <c r="C2" s="56"/>
      <c r="D2" s="56"/>
      <c r="E2" s="56"/>
      <c r="F2" s="56"/>
      <c r="G2" s="56"/>
      <c r="H2" s="56"/>
      <c r="I2" s="56"/>
      <c r="J2" s="56"/>
      <c r="K2" s="56"/>
      <c r="L2" s="56"/>
      <c r="N2"/>
      <c r="O2"/>
      <c r="P2"/>
      <c r="Q2"/>
      <c r="R2"/>
      <c r="S2"/>
      <c r="T2"/>
      <c r="U2"/>
      <c r="V2"/>
      <c r="W2"/>
      <c r="X2"/>
      <c r="Y2"/>
    </row>
    <row r="3" spans="2:25" ht="12" customHeight="1" x14ac:dyDescent="0.3">
      <c r="B3" s="57"/>
      <c r="C3" s="57"/>
      <c r="D3" s="59" t="s">
        <v>0</v>
      </c>
      <c r="E3" s="59"/>
      <c r="F3" s="60"/>
      <c r="G3" s="59" t="s">
        <v>2</v>
      </c>
      <c r="H3" s="59"/>
      <c r="I3" s="59"/>
      <c r="J3" s="59"/>
      <c r="K3" s="59"/>
      <c r="L3" s="59"/>
      <c r="N3"/>
      <c r="O3"/>
      <c r="P3"/>
      <c r="Q3"/>
      <c r="R3"/>
      <c r="S3"/>
      <c r="T3"/>
      <c r="U3"/>
      <c r="V3"/>
      <c r="W3"/>
      <c r="X3"/>
      <c r="Y3"/>
    </row>
    <row r="4" spans="2:25" ht="16.8" customHeight="1" thickBot="1" x14ac:dyDescent="0.35">
      <c r="B4" s="58"/>
      <c r="C4" s="58"/>
      <c r="D4" s="10" t="s">
        <v>4</v>
      </c>
      <c r="E4" s="10" t="s">
        <v>5</v>
      </c>
      <c r="F4" s="11" t="s">
        <v>3</v>
      </c>
      <c r="G4" s="10" t="s">
        <v>8</v>
      </c>
      <c r="H4" s="10" t="s">
        <v>9</v>
      </c>
      <c r="I4" s="10" t="s">
        <v>10</v>
      </c>
      <c r="J4" s="10" t="s">
        <v>11</v>
      </c>
      <c r="K4" s="10" t="s">
        <v>12</v>
      </c>
      <c r="L4" s="10" t="s">
        <v>13</v>
      </c>
      <c r="N4"/>
      <c r="O4"/>
      <c r="P4"/>
      <c r="Q4"/>
      <c r="R4"/>
      <c r="S4"/>
      <c r="T4"/>
      <c r="U4"/>
      <c r="V4"/>
      <c r="W4"/>
      <c r="X4"/>
      <c r="Y4"/>
    </row>
    <row r="5" spans="2:25" ht="12" customHeight="1" x14ac:dyDescent="0.3">
      <c r="B5" s="55" t="s">
        <v>1</v>
      </c>
      <c r="C5" s="9" t="s">
        <v>6</v>
      </c>
      <c r="D5" s="32">
        <v>995.16437220589103</v>
      </c>
      <c r="E5" s="32">
        <v>1436.2810687580563</v>
      </c>
      <c r="F5" s="33">
        <v>2431.4454409639484</v>
      </c>
      <c r="G5" s="32">
        <v>89.309237655661178</v>
      </c>
      <c r="H5" s="32">
        <v>324.04290219117922</v>
      </c>
      <c r="I5" s="32">
        <v>1218.4286276869855</v>
      </c>
      <c r="J5" s="32">
        <v>473.11472108264263</v>
      </c>
      <c r="K5" s="32">
        <v>199.74393095512337</v>
      </c>
      <c r="L5" s="32">
        <v>126.80602139235593</v>
      </c>
      <c r="N5"/>
      <c r="O5"/>
      <c r="P5"/>
      <c r="Q5"/>
      <c r="R5"/>
      <c r="S5"/>
      <c r="T5"/>
      <c r="U5"/>
      <c r="V5"/>
      <c r="W5"/>
      <c r="X5"/>
      <c r="Y5"/>
    </row>
    <row r="6" spans="2:25" ht="12" customHeight="1" x14ac:dyDescent="0.3">
      <c r="B6" s="55"/>
      <c r="C6" s="9" t="s">
        <v>7</v>
      </c>
      <c r="D6" s="32">
        <v>1089.1596120622555</v>
      </c>
      <c r="E6" s="32">
        <v>680.89777973172215</v>
      </c>
      <c r="F6" s="33">
        <v>1770.0573917939778</v>
      </c>
      <c r="G6" s="32">
        <v>116.4620500308464</v>
      </c>
      <c r="H6" s="32">
        <v>454.34986163902045</v>
      </c>
      <c r="I6" s="32">
        <v>509.70365659770403</v>
      </c>
      <c r="J6" s="32">
        <v>533.64697921604102</v>
      </c>
      <c r="K6" s="32">
        <v>45.015599848748039</v>
      </c>
      <c r="L6" s="32">
        <v>110.87924446161763</v>
      </c>
      <c r="N6"/>
      <c r="O6"/>
      <c r="P6"/>
      <c r="Q6"/>
      <c r="R6"/>
      <c r="S6"/>
      <c r="T6"/>
      <c r="U6"/>
      <c r="V6"/>
      <c r="W6"/>
      <c r="X6"/>
      <c r="Y6"/>
    </row>
    <row r="7" spans="2:25" ht="12" customHeight="1" x14ac:dyDescent="0.3">
      <c r="B7" s="55"/>
      <c r="C7" s="7" t="s">
        <v>3</v>
      </c>
      <c r="D7" s="34">
        <v>2084.3239842681464</v>
      </c>
      <c r="E7" s="34">
        <v>2117.1788484897788</v>
      </c>
      <c r="F7" s="33">
        <v>4201.5028327579275</v>
      </c>
      <c r="G7" s="34">
        <v>205.77128768650758</v>
      </c>
      <c r="H7" s="34">
        <v>778.39276383019956</v>
      </c>
      <c r="I7" s="34">
        <v>1728.1322842846891</v>
      </c>
      <c r="J7" s="34">
        <v>1006.7617002986838</v>
      </c>
      <c r="K7" s="34">
        <v>244.7595308038714</v>
      </c>
      <c r="L7" s="34">
        <v>237.68526585397356</v>
      </c>
      <c r="N7"/>
      <c r="O7"/>
      <c r="P7"/>
      <c r="Q7"/>
      <c r="R7"/>
      <c r="S7"/>
      <c r="T7"/>
      <c r="U7"/>
      <c r="V7"/>
      <c r="W7"/>
      <c r="X7"/>
      <c r="Y7"/>
    </row>
    <row r="8" spans="2:25" ht="12" customHeight="1" x14ac:dyDescent="0.3">
      <c r="B8" s="61" t="s">
        <v>75</v>
      </c>
      <c r="C8" s="12" t="s">
        <v>20</v>
      </c>
      <c r="D8" s="35">
        <v>1451.4844097221489</v>
      </c>
      <c r="E8" s="35">
        <v>940.99131907861795</v>
      </c>
      <c r="F8" s="36">
        <v>2392.4757288007663</v>
      </c>
      <c r="G8" s="35">
        <v>175.4940460956478</v>
      </c>
      <c r="H8" s="35">
        <v>518.35367219028524</v>
      </c>
      <c r="I8" s="35">
        <v>1062.2659697743468</v>
      </c>
      <c r="J8" s="35">
        <v>315.24593975124657</v>
      </c>
      <c r="K8" s="35">
        <v>148.29445339149578</v>
      </c>
      <c r="L8" s="35">
        <v>172.82164759774454</v>
      </c>
      <c r="N8"/>
      <c r="O8"/>
      <c r="P8"/>
      <c r="Q8"/>
      <c r="R8"/>
      <c r="S8"/>
      <c r="T8"/>
      <c r="U8"/>
      <c r="V8"/>
      <c r="W8"/>
      <c r="X8"/>
      <c r="Y8"/>
    </row>
    <row r="9" spans="2:25" ht="12" customHeight="1" x14ac:dyDescent="0.3">
      <c r="B9" s="55"/>
      <c r="C9" s="9" t="s">
        <v>21</v>
      </c>
      <c r="D9" s="32">
        <v>0</v>
      </c>
      <c r="E9" s="32">
        <v>508.29547909702177</v>
      </c>
      <c r="F9" s="33">
        <v>508.29547909702177</v>
      </c>
      <c r="G9" s="32">
        <v>0</v>
      </c>
      <c r="H9" s="32">
        <v>32.831850372626661</v>
      </c>
      <c r="I9" s="32">
        <v>263.00406201767419</v>
      </c>
      <c r="J9" s="32">
        <v>156.53063473923777</v>
      </c>
      <c r="K9" s="32">
        <v>23.185463903804283</v>
      </c>
      <c r="L9" s="32">
        <v>32.743468063678819</v>
      </c>
      <c r="N9"/>
      <c r="O9"/>
      <c r="P9"/>
      <c r="Q9"/>
      <c r="R9"/>
      <c r="S9"/>
      <c r="T9"/>
      <c r="U9"/>
      <c r="V9"/>
      <c r="W9"/>
      <c r="X9"/>
      <c r="Y9"/>
    </row>
    <row r="10" spans="2:25" ht="12" customHeight="1" x14ac:dyDescent="0.3">
      <c r="B10" s="55"/>
      <c r="C10" s="9" t="s">
        <v>22</v>
      </c>
      <c r="D10" s="32">
        <v>462.3173857541268</v>
      </c>
      <c r="E10" s="32">
        <v>440.60698389642653</v>
      </c>
      <c r="F10" s="33">
        <v>902.92436965055333</v>
      </c>
      <c r="G10" s="32">
        <v>0</v>
      </c>
      <c r="H10" s="32">
        <v>195.27766646196929</v>
      </c>
      <c r="I10" s="32">
        <v>140.54142718783464</v>
      </c>
      <c r="J10" s="32">
        <v>534.98512580819931</v>
      </c>
      <c r="K10" s="32">
        <v>0</v>
      </c>
      <c r="L10" s="32">
        <v>32.120150192550184</v>
      </c>
      <c r="N10"/>
      <c r="O10"/>
      <c r="P10"/>
      <c r="Q10"/>
      <c r="R10"/>
      <c r="S10"/>
      <c r="T10"/>
      <c r="U10"/>
      <c r="V10"/>
      <c r="W10"/>
      <c r="X10"/>
      <c r="Y10"/>
    </row>
    <row r="11" spans="2:25" ht="12" customHeight="1" x14ac:dyDescent="0.3">
      <c r="B11" s="55"/>
      <c r="C11" s="9" t="s">
        <v>23</v>
      </c>
      <c r="D11" s="32">
        <v>0</v>
      </c>
      <c r="E11" s="32">
        <v>154.00545290914133</v>
      </c>
      <c r="F11" s="33">
        <v>154.00545290914133</v>
      </c>
      <c r="G11" s="32">
        <v>0</v>
      </c>
      <c r="H11" s="32">
        <v>0</v>
      </c>
      <c r="I11" s="32">
        <v>154.00545290914133</v>
      </c>
      <c r="J11" s="32">
        <v>0</v>
      </c>
      <c r="K11" s="32">
        <v>0</v>
      </c>
      <c r="L11" s="32">
        <v>0</v>
      </c>
      <c r="N11"/>
      <c r="O11"/>
      <c r="P11"/>
      <c r="Q11"/>
      <c r="R11"/>
      <c r="S11"/>
      <c r="T11"/>
      <c r="U11"/>
      <c r="V11"/>
      <c r="W11"/>
      <c r="X11"/>
      <c r="Y11"/>
    </row>
    <row r="12" spans="2:25" ht="12" customHeight="1" x14ac:dyDescent="0.3">
      <c r="B12" s="55"/>
      <c r="C12" s="9" t="s">
        <v>24</v>
      </c>
      <c r="D12" s="32">
        <v>170.52218879187086</v>
      </c>
      <c r="E12" s="32">
        <v>73.279613508571373</v>
      </c>
      <c r="F12" s="33">
        <v>243.80180230044226</v>
      </c>
      <c r="G12" s="32">
        <v>30.277241590859759</v>
      </c>
      <c r="H12" s="32">
        <v>31.929574805318509</v>
      </c>
      <c r="I12" s="32">
        <v>108.31537239569261</v>
      </c>
      <c r="J12" s="32">
        <v>0</v>
      </c>
      <c r="K12" s="32">
        <v>73.279613508571373</v>
      </c>
      <c r="L12" s="32">
        <v>0</v>
      </c>
      <c r="N12"/>
      <c r="O12"/>
      <c r="P12"/>
      <c r="Q12"/>
      <c r="R12"/>
      <c r="S12"/>
      <c r="T12"/>
      <c r="U12"/>
      <c r="V12"/>
      <c r="W12"/>
      <c r="X12"/>
      <c r="Y12"/>
    </row>
    <row r="13" spans="2:25" ht="12" customHeight="1" x14ac:dyDescent="0.3">
      <c r="B13" s="55"/>
      <c r="C13" s="9" t="s">
        <v>73</v>
      </c>
      <c r="D13" s="32">
        <v>0</v>
      </c>
      <c r="E13" s="32">
        <v>0</v>
      </c>
      <c r="F13" s="33">
        <v>0</v>
      </c>
      <c r="G13" s="32">
        <v>0</v>
      </c>
      <c r="H13" s="32">
        <v>0</v>
      </c>
      <c r="I13" s="32">
        <v>0</v>
      </c>
      <c r="J13" s="32">
        <v>0</v>
      </c>
      <c r="K13" s="32">
        <v>0</v>
      </c>
      <c r="L13" s="32">
        <v>0</v>
      </c>
      <c r="N13"/>
      <c r="O13"/>
      <c r="P13"/>
      <c r="Q13"/>
      <c r="R13"/>
      <c r="S13"/>
      <c r="T13"/>
      <c r="U13"/>
      <c r="V13"/>
      <c r="W13"/>
      <c r="X13"/>
      <c r="Y13"/>
    </row>
    <row r="14" spans="2:25" ht="12" customHeight="1" x14ac:dyDescent="0.3">
      <c r="B14" s="62"/>
      <c r="C14" s="13" t="s">
        <v>3</v>
      </c>
      <c r="D14" s="37">
        <v>2084.3239842681464</v>
      </c>
      <c r="E14" s="37">
        <v>2117.1788484897788</v>
      </c>
      <c r="F14" s="38">
        <v>4201.5028327579275</v>
      </c>
      <c r="G14" s="37">
        <v>205.77128768650758</v>
      </c>
      <c r="H14" s="37">
        <v>778.39276383019956</v>
      </c>
      <c r="I14" s="37">
        <v>1728.1322842846891</v>
      </c>
      <c r="J14" s="37">
        <v>1006.7617002986838</v>
      </c>
      <c r="K14" s="37">
        <v>244.7595308038714</v>
      </c>
      <c r="L14" s="37">
        <v>237.68526585397356</v>
      </c>
      <c r="N14"/>
      <c r="O14"/>
      <c r="P14"/>
      <c r="Q14"/>
      <c r="R14"/>
      <c r="S14"/>
      <c r="T14"/>
      <c r="U14"/>
      <c r="V14"/>
      <c r="W14"/>
      <c r="X14"/>
      <c r="Y14"/>
    </row>
    <row r="15" spans="2:25" ht="12" customHeight="1" x14ac:dyDescent="0.3">
      <c r="B15" s="55" t="s">
        <v>0</v>
      </c>
      <c r="C15" s="9" t="s">
        <v>4</v>
      </c>
      <c r="D15" s="32">
        <v>2084.3239842681464</v>
      </c>
      <c r="E15" s="32">
        <v>0</v>
      </c>
      <c r="F15" s="33">
        <v>2084.3239842681464</v>
      </c>
      <c r="G15" s="32">
        <v>205.77128768650758</v>
      </c>
      <c r="H15" s="32">
        <v>586.89578937637236</v>
      </c>
      <c r="I15" s="32">
        <v>852.30102089650552</v>
      </c>
      <c r="J15" s="32">
        <v>321.66663169424322</v>
      </c>
      <c r="K15" s="32">
        <v>21.517532583482637</v>
      </c>
      <c r="L15" s="32">
        <v>96.171722031035088</v>
      </c>
      <c r="N15"/>
      <c r="O15"/>
      <c r="P15"/>
      <c r="Q15"/>
      <c r="R15"/>
      <c r="S15"/>
      <c r="T15"/>
      <c r="U15"/>
      <c r="V15"/>
      <c r="W15"/>
      <c r="X15"/>
      <c r="Y15"/>
    </row>
    <row r="16" spans="2:25" ht="12" customHeight="1" x14ac:dyDescent="0.3">
      <c r="B16" s="55"/>
      <c r="C16" s="9" t="s">
        <v>5</v>
      </c>
      <c r="D16" s="32">
        <v>0</v>
      </c>
      <c r="E16" s="32">
        <v>2117.1788484897788</v>
      </c>
      <c r="F16" s="33">
        <v>2117.1788484897788</v>
      </c>
      <c r="G16" s="32">
        <v>0</v>
      </c>
      <c r="H16" s="32">
        <v>191.49697445382722</v>
      </c>
      <c r="I16" s="32">
        <v>875.83126338818408</v>
      </c>
      <c r="J16" s="32">
        <v>685.09506860444048</v>
      </c>
      <c r="K16" s="32">
        <v>223.24199822038881</v>
      </c>
      <c r="L16" s="32">
        <v>141.51354382293846</v>
      </c>
      <c r="N16"/>
      <c r="O16"/>
      <c r="P16"/>
      <c r="Q16"/>
      <c r="R16"/>
      <c r="S16"/>
      <c r="T16"/>
      <c r="U16"/>
      <c r="V16"/>
      <c r="W16"/>
      <c r="X16"/>
      <c r="Y16"/>
    </row>
    <row r="17" spans="2:25" ht="12" customHeight="1" x14ac:dyDescent="0.3">
      <c r="B17" s="55"/>
      <c r="C17" s="7" t="s">
        <v>3</v>
      </c>
      <c r="D17" s="34">
        <v>2084.3239842681464</v>
      </c>
      <c r="E17" s="34">
        <v>2117.1788484897788</v>
      </c>
      <c r="F17" s="33">
        <v>4201.5028327579275</v>
      </c>
      <c r="G17" s="34">
        <v>205.77128768650758</v>
      </c>
      <c r="H17" s="34">
        <v>778.39276383019956</v>
      </c>
      <c r="I17" s="34">
        <v>1728.1322842846891</v>
      </c>
      <c r="J17" s="34">
        <v>1006.7617002986838</v>
      </c>
      <c r="K17" s="34">
        <v>244.7595308038714</v>
      </c>
      <c r="L17" s="34">
        <v>237.68526585397356</v>
      </c>
      <c r="N17"/>
      <c r="O17"/>
      <c r="P17"/>
      <c r="Q17"/>
      <c r="R17"/>
      <c r="S17"/>
      <c r="T17"/>
      <c r="U17"/>
      <c r="V17"/>
      <c r="W17"/>
      <c r="X17"/>
      <c r="Y17"/>
    </row>
    <row r="18" spans="2:25" ht="12" customHeight="1" x14ac:dyDescent="0.3">
      <c r="B18" s="61" t="s">
        <v>25</v>
      </c>
      <c r="C18" s="12" t="s">
        <v>26</v>
      </c>
      <c r="D18" s="35">
        <v>1066.5614062374145</v>
      </c>
      <c r="E18" s="35">
        <v>348.23650713485426</v>
      </c>
      <c r="F18" s="36">
        <v>1414.7979133722688</v>
      </c>
      <c r="G18" s="35">
        <v>38.85407777445468</v>
      </c>
      <c r="H18" s="35">
        <v>148.06263747652969</v>
      </c>
      <c r="I18" s="35">
        <v>972.51147514249431</v>
      </c>
      <c r="J18" s="35">
        <v>244.72799753060485</v>
      </c>
      <c r="K18" s="35">
        <v>0</v>
      </c>
      <c r="L18" s="35">
        <v>10.641725448185264</v>
      </c>
      <c r="N18"/>
      <c r="O18"/>
      <c r="P18"/>
      <c r="Q18"/>
      <c r="R18"/>
      <c r="S18"/>
      <c r="T18"/>
      <c r="U18"/>
      <c r="V18"/>
      <c r="W18"/>
      <c r="X18"/>
      <c r="Y18"/>
    </row>
    <row r="19" spans="2:25" ht="12" customHeight="1" x14ac:dyDescent="0.3">
      <c r="B19" s="55"/>
      <c r="C19" s="9" t="s">
        <v>27</v>
      </c>
      <c r="D19" s="32">
        <v>202.49894252268876</v>
      </c>
      <c r="E19" s="32">
        <v>530.00158948046851</v>
      </c>
      <c r="F19" s="33">
        <v>732.50053200315733</v>
      </c>
      <c r="G19" s="32">
        <v>28.080657397013074</v>
      </c>
      <c r="H19" s="32">
        <v>0</v>
      </c>
      <c r="I19" s="32">
        <v>447.60990332391259</v>
      </c>
      <c r="J19" s="32">
        <v>0</v>
      </c>
      <c r="K19" s="32">
        <v>199.74393095512337</v>
      </c>
      <c r="L19" s="32">
        <v>57.066040327108254</v>
      </c>
      <c r="N19"/>
      <c r="O19"/>
      <c r="P19"/>
      <c r="Q19"/>
      <c r="R19"/>
      <c r="S19"/>
      <c r="T19"/>
      <c r="U19"/>
      <c r="V19"/>
      <c r="W19"/>
      <c r="X19"/>
      <c r="Y19"/>
    </row>
    <row r="20" spans="2:25" ht="12" customHeight="1" x14ac:dyDescent="0.3">
      <c r="B20" s="55"/>
      <c r="C20" s="9" t="s">
        <v>28</v>
      </c>
      <c r="D20" s="32">
        <v>124.79935425001602</v>
      </c>
      <c r="E20" s="32">
        <v>174.89333844621271</v>
      </c>
      <c r="F20" s="33">
        <v>299.69269269622873</v>
      </c>
      <c r="G20" s="32">
        <v>0</v>
      </c>
      <c r="H20" s="32">
        <v>43.712635195461303</v>
      </c>
      <c r="I20" s="32">
        <v>0</v>
      </c>
      <c r="J20" s="32">
        <v>78.828763304968788</v>
      </c>
      <c r="K20" s="32">
        <v>45.015599848748039</v>
      </c>
      <c r="L20" s="32">
        <v>132.13569434705062</v>
      </c>
      <c r="N20"/>
      <c r="O20"/>
      <c r="P20"/>
      <c r="Q20"/>
      <c r="R20"/>
      <c r="S20"/>
      <c r="T20"/>
      <c r="U20"/>
      <c r="V20"/>
      <c r="W20"/>
      <c r="X20"/>
      <c r="Y20"/>
    </row>
    <row r="21" spans="2:25" ht="12" customHeight="1" x14ac:dyDescent="0.3">
      <c r="B21" s="55"/>
      <c r="C21" s="9" t="s">
        <v>29</v>
      </c>
      <c r="D21" s="32">
        <v>677.85345800401603</v>
      </c>
      <c r="E21" s="32">
        <v>987.58729225511308</v>
      </c>
      <c r="F21" s="33">
        <v>1665.4407502591291</v>
      </c>
      <c r="G21" s="32">
        <v>138.83655251503981</v>
      </c>
      <c r="H21" s="32">
        <v>586.61749115820862</v>
      </c>
      <c r="I21" s="32">
        <v>308.01090581828265</v>
      </c>
      <c r="J21" s="32">
        <v>606.74481828997978</v>
      </c>
      <c r="K21" s="32">
        <v>0</v>
      </c>
      <c r="L21" s="32">
        <v>25.230982477618362</v>
      </c>
      <c r="N21"/>
      <c r="O21"/>
      <c r="P21"/>
      <c r="Q21"/>
      <c r="R21"/>
      <c r="S21"/>
      <c r="T21"/>
      <c r="U21"/>
      <c r="V21"/>
      <c r="W21"/>
      <c r="X21"/>
      <c r="Y21"/>
    </row>
    <row r="22" spans="2:25" ht="12" customHeight="1" x14ac:dyDescent="0.3">
      <c r="B22" s="55"/>
      <c r="C22" s="9" t="s">
        <v>24</v>
      </c>
      <c r="D22" s="32">
        <v>12.610823254011068</v>
      </c>
      <c r="E22" s="32">
        <v>76.460121173130304</v>
      </c>
      <c r="F22" s="33">
        <v>89.07094442714137</v>
      </c>
      <c r="G22" s="32">
        <v>0</v>
      </c>
      <c r="H22" s="32">
        <v>0</v>
      </c>
      <c r="I22" s="32">
        <v>0</v>
      </c>
      <c r="J22" s="32">
        <v>76.460121173130304</v>
      </c>
      <c r="K22" s="32">
        <v>0</v>
      </c>
      <c r="L22" s="32">
        <v>12.610823254011068</v>
      </c>
      <c r="N22"/>
      <c r="O22"/>
      <c r="P22"/>
      <c r="Q22"/>
      <c r="R22"/>
      <c r="S22"/>
      <c r="T22"/>
      <c r="U22"/>
      <c r="V22"/>
      <c r="W22"/>
      <c r="X22"/>
      <c r="Y22"/>
    </row>
    <row r="23" spans="2:25" ht="12" customHeight="1" x14ac:dyDescent="0.3">
      <c r="B23" s="55"/>
      <c r="C23" s="9" t="s">
        <v>73</v>
      </c>
      <c r="D23" s="32">
        <v>0</v>
      </c>
      <c r="E23" s="32">
        <v>0</v>
      </c>
      <c r="F23" s="33">
        <v>0</v>
      </c>
      <c r="G23" s="32">
        <v>0</v>
      </c>
      <c r="H23" s="32">
        <v>0</v>
      </c>
      <c r="I23" s="32">
        <v>0</v>
      </c>
      <c r="J23" s="32">
        <v>0</v>
      </c>
      <c r="K23" s="32">
        <v>0</v>
      </c>
      <c r="L23" s="32">
        <v>0</v>
      </c>
      <c r="N23"/>
      <c r="O23"/>
      <c r="P23"/>
      <c r="Q23"/>
      <c r="R23"/>
      <c r="S23"/>
      <c r="T23"/>
      <c r="U23"/>
      <c r="V23"/>
      <c r="W23"/>
      <c r="X23"/>
      <c r="Y23"/>
    </row>
    <row r="24" spans="2:25" ht="12" customHeight="1" x14ac:dyDescent="0.3">
      <c r="B24" s="62"/>
      <c r="C24" s="13" t="s">
        <v>3</v>
      </c>
      <c r="D24" s="37">
        <v>2084.3239842681464</v>
      </c>
      <c r="E24" s="37">
        <v>2117.1788484897788</v>
      </c>
      <c r="F24" s="38">
        <v>4201.5028327579275</v>
      </c>
      <c r="G24" s="37">
        <v>205.77128768650758</v>
      </c>
      <c r="H24" s="37">
        <v>778.39276383019956</v>
      </c>
      <c r="I24" s="37">
        <v>1728.1322842846891</v>
      </c>
      <c r="J24" s="37">
        <v>1006.7617002986838</v>
      </c>
      <c r="K24" s="37">
        <v>244.7595308038714</v>
      </c>
      <c r="L24" s="37">
        <v>237.68526585397356</v>
      </c>
      <c r="N24"/>
      <c r="O24"/>
      <c r="P24"/>
      <c r="Q24"/>
      <c r="R24"/>
      <c r="S24"/>
      <c r="T24"/>
      <c r="U24"/>
      <c r="V24"/>
      <c r="W24"/>
      <c r="X24"/>
      <c r="Y24"/>
    </row>
    <row r="25" spans="2:25" ht="12" customHeight="1" x14ac:dyDescent="0.3">
      <c r="B25" s="61" t="s">
        <v>30</v>
      </c>
      <c r="C25" s="9" t="s">
        <v>10</v>
      </c>
      <c r="D25" s="32">
        <v>1893.6087081347491</v>
      </c>
      <c r="E25" s="32">
        <v>1702.9331770815038</v>
      </c>
      <c r="F25" s="33">
        <v>3596.5418852162543</v>
      </c>
      <c r="G25" s="32">
        <v>205.77128768650758</v>
      </c>
      <c r="H25" s="32">
        <v>587.67748769680281</v>
      </c>
      <c r="I25" s="32">
        <v>1420.1213784664069</v>
      </c>
      <c r="J25" s="32">
        <v>926.37776357650648</v>
      </c>
      <c r="K25" s="32">
        <v>218.90870193605642</v>
      </c>
      <c r="L25" s="32">
        <v>237.68526585397356</v>
      </c>
      <c r="N25"/>
      <c r="O25"/>
      <c r="P25"/>
      <c r="Q25"/>
      <c r="R25"/>
      <c r="S25"/>
      <c r="T25"/>
      <c r="U25"/>
      <c r="V25"/>
      <c r="W25"/>
      <c r="X25"/>
      <c r="Y25"/>
    </row>
    <row r="26" spans="2:25" ht="12" customHeight="1" x14ac:dyDescent="0.3">
      <c r="B26" s="55"/>
      <c r="C26" s="9" t="s">
        <v>31</v>
      </c>
      <c r="D26" s="32">
        <v>158.78570132807835</v>
      </c>
      <c r="E26" s="32">
        <v>106.23476558999239</v>
      </c>
      <c r="F26" s="33">
        <v>265.02046691807078</v>
      </c>
      <c r="G26" s="32">
        <v>0</v>
      </c>
      <c r="H26" s="32">
        <v>158.78570132807835</v>
      </c>
      <c r="I26" s="32">
        <v>0</v>
      </c>
      <c r="J26" s="32">
        <v>80.383936722177353</v>
      </c>
      <c r="K26" s="32">
        <v>25.850828867815039</v>
      </c>
      <c r="L26" s="32">
        <v>0</v>
      </c>
      <c r="N26"/>
      <c r="O26"/>
      <c r="P26"/>
      <c r="Q26"/>
      <c r="R26"/>
      <c r="S26"/>
      <c r="T26"/>
      <c r="U26"/>
      <c r="V26"/>
      <c r="W26"/>
      <c r="X26"/>
      <c r="Y26"/>
    </row>
    <row r="27" spans="2:25" ht="12" customHeight="1" x14ac:dyDescent="0.3">
      <c r="B27" s="55"/>
      <c r="C27" s="9" t="s">
        <v>32</v>
      </c>
      <c r="D27" s="32">
        <v>0</v>
      </c>
      <c r="E27" s="32">
        <v>308.01090581828265</v>
      </c>
      <c r="F27" s="33">
        <v>308.01090581828265</v>
      </c>
      <c r="G27" s="32">
        <v>0</v>
      </c>
      <c r="H27" s="32">
        <v>0</v>
      </c>
      <c r="I27" s="32">
        <v>308.01090581828265</v>
      </c>
      <c r="J27" s="32">
        <v>0</v>
      </c>
      <c r="K27" s="32">
        <v>0</v>
      </c>
      <c r="L27" s="32">
        <v>0</v>
      </c>
      <c r="N27"/>
      <c r="O27"/>
      <c r="P27"/>
      <c r="Q27"/>
      <c r="R27"/>
      <c r="S27"/>
      <c r="T27"/>
      <c r="U27"/>
      <c r="V27"/>
      <c r="W27"/>
      <c r="X27"/>
      <c r="Y27"/>
    </row>
    <row r="28" spans="2:25" ht="12" customHeight="1" x14ac:dyDescent="0.3">
      <c r="B28" s="55"/>
      <c r="C28" s="9" t="s">
        <v>95</v>
      </c>
      <c r="D28" s="32">
        <v>31.929574805318509</v>
      </c>
      <c r="E28" s="32">
        <v>0</v>
      </c>
      <c r="F28" s="33">
        <v>31.929574805318509</v>
      </c>
      <c r="G28" s="32">
        <v>0</v>
      </c>
      <c r="H28" s="32">
        <v>31.929574805318509</v>
      </c>
      <c r="I28" s="32">
        <v>0</v>
      </c>
      <c r="J28" s="32">
        <v>0</v>
      </c>
      <c r="K28" s="32">
        <v>0</v>
      </c>
      <c r="L28" s="32">
        <v>0</v>
      </c>
      <c r="N28"/>
      <c r="O28"/>
      <c r="P28"/>
      <c r="Q28"/>
      <c r="R28"/>
      <c r="S28"/>
      <c r="T28"/>
      <c r="U28"/>
      <c r="V28"/>
      <c r="W28"/>
      <c r="X28"/>
      <c r="Y28"/>
    </row>
    <row r="29" spans="2:25" ht="12" customHeight="1" x14ac:dyDescent="0.3">
      <c r="B29" s="55"/>
      <c r="C29" s="9" t="s">
        <v>24</v>
      </c>
      <c r="D29" s="32">
        <v>0</v>
      </c>
      <c r="E29" s="32">
        <v>0</v>
      </c>
      <c r="F29" s="33">
        <v>0</v>
      </c>
      <c r="G29" s="32">
        <v>0</v>
      </c>
      <c r="H29" s="32">
        <v>0</v>
      </c>
      <c r="I29" s="32">
        <v>0</v>
      </c>
      <c r="J29" s="32">
        <v>0</v>
      </c>
      <c r="K29" s="32">
        <v>0</v>
      </c>
      <c r="L29" s="32">
        <v>0</v>
      </c>
      <c r="N29"/>
      <c r="O29"/>
      <c r="P29"/>
      <c r="Q29"/>
      <c r="R29"/>
      <c r="S29"/>
      <c r="T29"/>
      <c r="U29"/>
      <c r="V29"/>
      <c r="W29"/>
      <c r="X29"/>
      <c r="Y29"/>
    </row>
    <row r="30" spans="2:25" ht="12" customHeight="1" x14ac:dyDescent="0.3">
      <c r="B30" s="55"/>
      <c r="C30" s="9" t="s">
        <v>73</v>
      </c>
      <c r="D30" s="32">
        <v>0</v>
      </c>
      <c r="E30" s="32">
        <v>0</v>
      </c>
      <c r="F30" s="33">
        <v>0</v>
      </c>
      <c r="G30" s="32">
        <v>0</v>
      </c>
      <c r="H30" s="32">
        <v>0</v>
      </c>
      <c r="I30" s="32">
        <v>0</v>
      </c>
      <c r="J30" s="32">
        <v>0</v>
      </c>
      <c r="K30" s="32">
        <v>0</v>
      </c>
      <c r="L30" s="32">
        <v>0</v>
      </c>
      <c r="N30"/>
      <c r="O30"/>
      <c r="P30"/>
      <c r="Q30"/>
      <c r="R30"/>
      <c r="S30"/>
      <c r="T30"/>
      <c r="U30"/>
      <c r="V30"/>
      <c r="W30"/>
      <c r="X30"/>
      <c r="Y30"/>
    </row>
    <row r="31" spans="2:25" ht="12" customHeight="1" x14ac:dyDescent="0.3">
      <c r="B31" s="55"/>
      <c r="C31" s="7" t="s">
        <v>3</v>
      </c>
      <c r="D31" s="34">
        <v>2084.3239842681464</v>
      </c>
      <c r="E31" s="34">
        <v>2117.1788484897793</v>
      </c>
      <c r="F31" s="33">
        <v>4201.5028327579257</v>
      </c>
      <c r="G31" s="34">
        <v>205.77128768650758</v>
      </c>
      <c r="H31" s="34">
        <v>778.39276383019956</v>
      </c>
      <c r="I31" s="34">
        <v>1728.1322842846894</v>
      </c>
      <c r="J31" s="34">
        <v>1006.7617002986839</v>
      </c>
      <c r="K31" s="34">
        <v>244.75953080387146</v>
      </c>
      <c r="L31" s="34">
        <v>237.68526585397356</v>
      </c>
      <c r="N31"/>
      <c r="O31"/>
      <c r="P31"/>
      <c r="Q31"/>
      <c r="R31"/>
      <c r="S31"/>
      <c r="T31"/>
      <c r="U31"/>
      <c r="V31"/>
      <c r="W31"/>
      <c r="X31"/>
      <c r="Y31"/>
    </row>
    <row r="32" spans="2:25" ht="12" customHeight="1" x14ac:dyDescent="0.3">
      <c r="B32" s="61" t="s">
        <v>39</v>
      </c>
      <c r="C32" s="12" t="s">
        <v>34</v>
      </c>
      <c r="D32" s="35">
        <v>547.83530811274386</v>
      </c>
      <c r="E32" s="35">
        <v>352.48378321830592</v>
      </c>
      <c r="F32" s="36">
        <v>900.31909133104978</v>
      </c>
      <c r="G32" s="35">
        <v>0</v>
      </c>
      <c r="H32" s="35">
        <v>195.27766646196929</v>
      </c>
      <c r="I32" s="35">
        <v>294.546880096976</v>
      </c>
      <c r="J32" s="35">
        <v>389.01612002773959</v>
      </c>
      <c r="K32" s="35">
        <v>0</v>
      </c>
      <c r="L32" s="35">
        <v>21.478424744364919</v>
      </c>
      <c r="N32"/>
      <c r="O32"/>
      <c r="P32"/>
      <c r="Q32"/>
      <c r="R32"/>
      <c r="S32"/>
      <c r="T32"/>
      <c r="U32"/>
      <c r="V32"/>
      <c r="W32"/>
      <c r="X32"/>
      <c r="Y32"/>
    </row>
    <row r="33" spans="2:25" ht="12" customHeight="1" x14ac:dyDescent="0.3">
      <c r="B33" s="55"/>
      <c r="C33" s="9" t="s">
        <v>35</v>
      </c>
      <c r="D33" s="32">
        <v>21.918742936393262</v>
      </c>
      <c r="E33" s="32">
        <v>593.99326398641745</v>
      </c>
      <c r="F33" s="33">
        <v>615.91200692281075</v>
      </c>
      <c r="G33" s="32">
        <v>0</v>
      </c>
      <c r="H33" s="32">
        <v>0</v>
      </c>
      <c r="I33" s="32">
        <v>149.13431269354012</v>
      </c>
      <c r="J33" s="32">
        <v>380.46966765618157</v>
      </c>
      <c r="K33" s="32">
        <v>0</v>
      </c>
      <c r="L33" s="32">
        <v>86.308026573089151</v>
      </c>
      <c r="N33"/>
      <c r="O33"/>
      <c r="P33"/>
      <c r="Q33"/>
      <c r="R33"/>
      <c r="S33"/>
      <c r="T33"/>
      <c r="U33"/>
      <c r="V33"/>
      <c r="W33"/>
      <c r="X33"/>
      <c r="Y33"/>
    </row>
    <row r="34" spans="2:25" ht="12" customHeight="1" x14ac:dyDescent="0.3">
      <c r="B34" s="55"/>
      <c r="C34" s="9" t="s">
        <v>36</v>
      </c>
      <c r="D34" s="32">
        <v>414.74649364727816</v>
      </c>
      <c r="E34" s="32">
        <v>682.6992847405952</v>
      </c>
      <c r="F34" s="33">
        <v>1097.4457783878734</v>
      </c>
      <c r="G34" s="32">
        <v>0</v>
      </c>
      <c r="H34" s="32">
        <v>276.94245799720392</v>
      </c>
      <c r="I34" s="32">
        <v>558.41142506762139</v>
      </c>
      <c r="J34" s="32">
        <v>79.687734486392188</v>
      </c>
      <c r="K34" s="32">
        <v>125.10898948769152</v>
      </c>
      <c r="L34" s="32">
        <v>57.295171348964416</v>
      </c>
      <c r="N34"/>
      <c r="O34"/>
      <c r="P34"/>
      <c r="Q34"/>
      <c r="R34"/>
      <c r="S34"/>
      <c r="T34"/>
      <c r="U34"/>
      <c r="V34"/>
      <c r="W34"/>
      <c r="X34"/>
      <c r="Y34"/>
    </row>
    <row r="35" spans="2:25" ht="12" customHeight="1" x14ac:dyDescent="0.3">
      <c r="B35" s="55"/>
      <c r="C35" s="9" t="s">
        <v>37</v>
      </c>
      <c r="D35" s="32">
        <v>572.77539758347473</v>
      </c>
      <c r="E35" s="32">
        <v>256.79282222912593</v>
      </c>
      <c r="F35" s="33">
        <v>829.56821981260077</v>
      </c>
      <c r="G35" s="32">
        <v>174.81994901871923</v>
      </c>
      <c r="H35" s="32">
        <v>84.088721415003818</v>
      </c>
      <c r="I35" s="32">
        <v>310.63225140697648</v>
      </c>
      <c r="J35" s="32">
        <v>80.383936722177353</v>
      </c>
      <c r="K35" s="32">
        <v>119.65054131617993</v>
      </c>
      <c r="L35" s="32">
        <v>59.992819933543991</v>
      </c>
      <c r="N35"/>
      <c r="O35"/>
      <c r="P35"/>
      <c r="Q35"/>
      <c r="R35"/>
      <c r="S35"/>
      <c r="T35"/>
      <c r="U35"/>
      <c r="V35"/>
      <c r="W35"/>
      <c r="X35"/>
      <c r="Y35"/>
    </row>
    <row r="36" spans="2:25" ht="12" customHeight="1" x14ac:dyDescent="0.3">
      <c r="B36" s="55"/>
      <c r="C36" s="9" t="s">
        <v>38</v>
      </c>
      <c r="D36" s="32">
        <v>527.04804198825627</v>
      </c>
      <c r="E36" s="32">
        <v>231.20969431533433</v>
      </c>
      <c r="F36" s="33">
        <v>758.25773630359072</v>
      </c>
      <c r="G36" s="32">
        <v>30.951338667788345</v>
      </c>
      <c r="H36" s="32">
        <v>222.08391795602267</v>
      </c>
      <c r="I36" s="32">
        <v>415.40741501957564</v>
      </c>
      <c r="J36" s="32">
        <v>77.204241406193006</v>
      </c>
      <c r="K36" s="32">
        <v>0</v>
      </c>
      <c r="L36" s="32">
        <v>12.610823254011068</v>
      </c>
      <c r="N36"/>
      <c r="O36"/>
      <c r="P36"/>
      <c r="Q36"/>
      <c r="R36"/>
      <c r="S36"/>
      <c r="T36"/>
      <c r="U36"/>
      <c r="V36"/>
      <c r="W36"/>
      <c r="X36"/>
      <c r="Y36"/>
    </row>
    <row r="37" spans="2:25" ht="12" customHeight="1" x14ac:dyDescent="0.3">
      <c r="B37" s="55"/>
      <c r="C37" s="7" t="s">
        <v>3</v>
      </c>
      <c r="D37" s="34">
        <v>2084.3239842681464</v>
      </c>
      <c r="E37" s="34">
        <v>2117.1788484897788</v>
      </c>
      <c r="F37" s="33">
        <v>4201.5028327579275</v>
      </c>
      <c r="G37" s="34">
        <v>205.77128768650758</v>
      </c>
      <c r="H37" s="34">
        <v>778.39276383019956</v>
      </c>
      <c r="I37" s="34">
        <v>1728.1322842846891</v>
      </c>
      <c r="J37" s="34">
        <v>1006.7617002986838</v>
      </c>
      <c r="K37" s="34">
        <v>244.7595308038714</v>
      </c>
      <c r="L37" s="34">
        <v>237.68526585397356</v>
      </c>
      <c r="N37"/>
      <c r="O37"/>
      <c r="P37"/>
      <c r="Q37"/>
      <c r="R37"/>
      <c r="S37"/>
      <c r="T37"/>
      <c r="U37"/>
      <c r="V37"/>
      <c r="W37"/>
      <c r="X37"/>
      <c r="Y37"/>
    </row>
    <row r="38" spans="2:25" ht="12" customHeight="1" x14ac:dyDescent="0.3">
      <c r="B38" s="61" t="s">
        <v>40</v>
      </c>
      <c r="C38" s="12" t="s">
        <v>41</v>
      </c>
      <c r="D38" s="35">
        <v>581.38078091899104</v>
      </c>
      <c r="E38" s="35">
        <v>159.25425485406066</v>
      </c>
      <c r="F38" s="36">
        <v>740.63503577305164</v>
      </c>
      <c r="G38" s="35">
        <v>108.72345739576669</v>
      </c>
      <c r="H38" s="35">
        <v>220.89133142457553</v>
      </c>
      <c r="I38" s="35">
        <v>216.63074479138521</v>
      </c>
      <c r="J38" s="35">
        <v>80.383936722177353</v>
      </c>
      <c r="K38" s="35">
        <v>45.015599848748039</v>
      </c>
      <c r="L38" s="35">
        <v>68.98996559039891</v>
      </c>
      <c r="N38"/>
      <c r="O38"/>
      <c r="P38"/>
      <c r="Q38"/>
      <c r="R38"/>
      <c r="S38"/>
      <c r="T38"/>
      <c r="U38"/>
      <c r="V38"/>
      <c r="W38"/>
      <c r="X38"/>
      <c r="Y38"/>
    </row>
    <row r="39" spans="2:25" ht="12" customHeight="1" x14ac:dyDescent="0.3">
      <c r="B39" s="55"/>
      <c r="C39" s="9" t="s">
        <v>42</v>
      </c>
      <c r="D39" s="39">
        <v>809.47454310428429</v>
      </c>
      <c r="E39" s="39">
        <v>1253.7659613533274</v>
      </c>
      <c r="F39" s="33">
        <v>2063.2405044576121</v>
      </c>
      <c r="G39" s="39">
        <v>0</v>
      </c>
      <c r="H39" s="39">
        <v>355.30208452081149</v>
      </c>
      <c r="I39" s="39">
        <v>859.94909076306294</v>
      </c>
      <c r="J39" s="39">
        <v>601.6006904061619</v>
      </c>
      <c r="K39" s="39">
        <v>145.08051550549573</v>
      </c>
      <c r="L39" s="39">
        <v>101.30812326208014</v>
      </c>
      <c r="N39"/>
      <c r="O39"/>
      <c r="P39"/>
      <c r="Q39"/>
      <c r="R39"/>
      <c r="S39"/>
      <c r="T39"/>
      <c r="U39"/>
      <c r="V39"/>
      <c r="W39"/>
      <c r="X39"/>
      <c r="Y39"/>
    </row>
    <row r="40" spans="2:25" ht="12" customHeight="1" x14ac:dyDescent="0.3">
      <c r="B40" s="55"/>
      <c r="C40" s="9" t="s">
        <v>43</v>
      </c>
      <c r="D40" s="39">
        <v>405.04440529691726</v>
      </c>
      <c r="E40" s="39">
        <v>367.87903939191978</v>
      </c>
      <c r="F40" s="33">
        <v>772.92344468883709</v>
      </c>
      <c r="G40" s="39">
        <v>38.689931302868054</v>
      </c>
      <c r="H40" s="39">
        <v>148.50167345946514</v>
      </c>
      <c r="I40" s="39">
        <v>298.47559063037249</v>
      </c>
      <c r="J40" s="39">
        <v>165.20565684500923</v>
      </c>
      <c r="K40" s="39">
        <v>54.663415449627692</v>
      </c>
      <c r="L40" s="39">
        <v>67.387177001494493</v>
      </c>
      <c r="N40"/>
      <c r="O40"/>
      <c r="P40"/>
      <c r="Q40"/>
      <c r="R40"/>
      <c r="S40"/>
      <c r="T40"/>
      <c r="U40"/>
      <c r="V40"/>
      <c r="W40"/>
      <c r="X40"/>
      <c r="Y40"/>
    </row>
    <row r="41" spans="2:25" ht="12" customHeight="1" x14ac:dyDescent="0.3">
      <c r="B41" s="55"/>
      <c r="C41" s="9" t="s">
        <v>44</v>
      </c>
      <c r="D41" s="39">
        <v>258.14701335709407</v>
      </c>
      <c r="E41" s="39">
        <v>336.27959289047067</v>
      </c>
      <c r="F41" s="33">
        <v>594.42660624756468</v>
      </c>
      <c r="G41" s="39">
        <v>28.080657397013074</v>
      </c>
      <c r="H41" s="39">
        <v>53.697674425347508</v>
      </c>
      <c r="I41" s="39">
        <v>353.0768580998689</v>
      </c>
      <c r="J41" s="39">
        <v>159.57141632533524</v>
      </c>
      <c r="K41" s="39">
        <v>0</v>
      </c>
      <c r="L41" s="39">
        <v>0</v>
      </c>
      <c r="N41"/>
      <c r="O41"/>
      <c r="P41"/>
      <c r="Q41"/>
      <c r="R41"/>
      <c r="S41"/>
      <c r="T41"/>
      <c r="U41"/>
      <c r="V41"/>
      <c r="W41"/>
      <c r="X41"/>
      <c r="Y41"/>
    </row>
    <row r="42" spans="2:25" ht="12" customHeight="1" x14ac:dyDescent="0.3">
      <c r="B42" s="55"/>
      <c r="C42" s="9" t="s">
        <v>24</v>
      </c>
      <c r="D42" s="39">
        <v>0</v>
      </c>
      <c r="E42" s="39">
        <v>0</v>
      </c>
      <c r="F42" s="33">
        <v>0</v>
      </c>
      <c r="G42" s="39">
        <v>0</v>
      </c>
      <c r="H42" s="39">
        <v>0</v>
      </c>
      <c r="I42" s="39">
        <v>0</v>
      </c>
      <c r="J42" s="39">
        <v>0</v>
      </c>
      <c r="K42" s="39">
        <v>0</v>
      </c>
      <c r="L42" s="39">
        <v>0</v>
      </c>
      <c r="N42"/>
      <c r="O42"/>
      <c r="P42"/>
      <c r="Q42"/>
      <c r="R42"/>
      <c r="S42"/>
      <c r="T42"/>
      <c r="U42"/>
      <c r="V42"/>
      <c r="W42"/>
      <c r="X42"/>
      <c r="Y42"/>
    </row>
    <row r="43" spans="2:25" ht="12" customHeight="1" x14ac:dyDescent="0.3">
      <c r="B43" s="55"/>
      <c r="C43" s="9" t="s">
        <v>73</v>
      </c>
      <c r="D43" s="39">
        <v>30.277241590859759</v>
      </c>
      <c r="E43" s="39">
        <v>0</v>
      </c>
      <c r="F43" s="33">
        <v>30.277241590859759</v>
      </c>
      <c r="G43" s="39">
        <v>30.277241590859759</v>
      </c>
      <c r="H43" s="39">
        <v>0</v>
      </c>
      <c r="I43" s="39">
        <v>0</v>
      </c>
      <c r="J43" s="39">
        <v>0</v>
      </c>
      <c r="K43" s="39">
        <v>0</v>
      </c>
      <c r="L43" s="39">
        <v>0</v>
      </c>
      <c r="N43"/>
      <c r="O43"/>
      <c r="P43"/>
      <c r="Q43"/>
      <c r="R43"/>
      <c r="S43"/>
      <c r="T43"/>
      <c r="U43"/>
      <c r="V43"/>
      <c r="W43"/>
      <c r="X43"/>
      <c r="Y43"/>
    </row>
    <row r="44" spans="2:25" ht="12" customHeight="1" x14ac:dyDescent="0.3">
      <c r="B44" s="62"/>
      <c r="C44" s="13" t="s">
        <v>3</v>
      </c>
      <c r="D44" s="37">
        <v>2084.3239842681464</v>
      </c>
      <c r="E44" s="37">
        <v>2117.1788484897788</v>
      </c>
      <c r="F44" s="38">
        <v>4201.5028327579275</v>
      </c>
      <c r="G44" s="37">
        <v>205.77128768650758</v>
      </c>
      <c r="H44" s="37">
        <v>778.39276383019956</v>
      </c>
      <c r="I44" s="37">
        <v>1728.1322842846891</v>
      </c>
      <c r="J44" s="37">
        <v>1006.7617002986838</v>
      </c>
      <c r="K44" s="37">
        <v>244.7595308038714</v>
      </c>
      <c r="L44" s="37">
        <v>237.68526585397356</v>
      </c>
      <c r="N44"/>
      <c r="O44"/>
      <c r="P44"/>
      <c r="Q44"/>
      <c r="R44"/>
      <c r="S44"/>
      <c r="T44"/>
      <c r="U44"/>
      <c r="V44"/>
      <c r="W44"/>
      <c r="X44"/>
      <c r="Y44"/>
    </row>
    <row r="45" spans="2:25" ht="12" customHeight="1" x14ac:dyDescent="0.3">
      <c r="B45" s="55" t="s">
        <v>98</v>
      </c>
      <c r="C45" s="55"/>
      <c r="D45" s="55"/>
      <c r="E45" s="55"/>
      <c r="F45" s="55"/>
      <c r="G45" s="55"/>
      <c r="H45" s="55"/>
      <c r="I45" s="55"/>
      <c r="J45" s="55"/>
      <c r="K45" s="55"/>
      <c r="L45" s="55"/>
      <c r="O45"/>
      <c r="P45"/>
      <c r="Q45"/>
      <c r="R45"/>
      <c r="S45"/>
      <c r="T45"/>
      <c r="U45"/>
      <c r="V45"/>
      <c r="W45"/>
      <c r="X45"/>
      <c r="Y45"/>
    </row>
  </sheetData>
  <mergeCells count="12">
    <mergeCell ref="B8:B14"/>
    <mergeCell ref="B2:L2"/>
    <mergeCell ref="B3:C4"/>
    <mergeCell ref="D3:F3"/>
    <mergeCell ref="G3:L3"/>
    <mergeCell ref="B5:B7"/>
    <mergeCell ref="B45:L45"/>
    <mergeCell ref="B15:B17"/>
    <mergeCell ref="B18:B24"/>
    <mergeCell ref="B25:B31"/>
    <mergeCell ref="B32:B37"/>
    <mergeCell ref="B38:B4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FBC31-3A00-438F-A4BA-3A7BF6BC8DA4}">
  <dimension ref="B2:Y76"/>
  <sheetViews>
    <sheetView topLeftCell="A26" zoomScale="85" zoomScaleNormal="85" workbookViewId="0">
      <selection activeCell="O76" sqref="O76"/>
    </sheetView>
  </sheetViews>
  <sheetFormatPr defaultRowHeight="12" customHeight="1" x14ac:dyDescent="0.25"/>
  <cols>
    <col min="1" max="1" width="4.109375" style="2" customWidth="1"/>
    <col min="2" max="2" width="18.33203125" style="2" customWidth="1"/>
    <col min="3" max="3" width="40.5546875" style="2" customWidth="1"/>
    <col min="4" max="4" width="10.5546875" style="2" bestFit="1" customWidth="1"/>
    <col min="5" max="6" width="10.6640625" style="2" bestFit="1" customWidth="1"/>
    <col min="7" max="11" width="9.6640625" style="2" bestFit="1" customWidth="1"/>
    <col min="12" max="12" width="9.5546875" style="2" bestFit="1" customWidth="1"/>
    <col min="13" max="13" width="3.6640625" style="2" customWidth="1"/>
    <col min="14" max="14" width="9.109375" style="2"/>
    <col min="15" max="15" width="27.33203125" style="2" customWidth="1"/>
    <col min="16" max="256" width="9.109375" style="2"/>
    <col min="257" max="257" width="4.109375" style="2" customWidth="1"/>
    <col min="258" max="259" width="18.33203125" style="2" customWidth="1"/>
    <col min="260" max="261" width="9.33203125" style="2" bestFit="1" customWidth="1"/>
    <col min="262" max="262" width="10" style="2" bestFit="1" customWidth="1"/>
    <col min="263" max="268" width="9.33203125" style="2" bestFit="1" customWidth="1"/>
    <col min="269" max="512" width="9.109375" style="2"/>
    <col min="513" max="513" width="4.109375" style="2" customWidth="1"/>
    <col min="514" max="515" width="18.33203125" style="2" customWidth="1"/>
    <col min="516" max="517" width="9.33203125" style="2" bestFit="1" customWidth="1"/>
    <col min="518" max="518" width="10" style="2" bestFit="1" customWidth="1"/>
    <col min="519" max="524" width="9.33203125" style="2" bestFit="1" customWidth="1"/>
    <col min="525" max="768" width="9.109375" style="2"/>
    <col min="769" max="769" width="4.109375" style="2" customWidth="1"/>
    <col min="770" max="771" width="18.33203125" style="2" customWidth="1"/>
    <col min="772" max="773" width="9.33203125" style="2" bestFit="1" customWidth="1"/>
    <col min="774" max="774" width="10" style="2" bestFit="1" customWidth="1"/>
    <col min="775" max="780" width="9.33203125" style="2" bestFit="1" customWidth="1"/>
    <col min="781" max="1024" width="9.109375" style="2"/>
    <col min="1025" max="1025" width="4.109375" style="2" customWidth="1"/>
    <col min="1026" max="1027" width="18.33203125" style="2" customWidth="1"/>
    <col min="1028" max="1029" width="9.33203125" style="2" bestFit="1" customWidth="1"/>
    <col min="1030" max="1030" width="10" style="2" bestFit="1" customWidth="1"/>
    <col min="1031" max="1036" width="9.33203125" style="2" bestFit="1" customWidth="1"/>
    <col min="1037" max="1280" width="9.109375" style="2"/>
    <col min="1281" max="1281" width="4.109375" style="2" customWidth="1"/>
    <col min="1282" max="1283" width="18.33203125" style="2" customWidth="1"/>
    <col min="1284" max="1285" width="9.33203125" style="2" bestFit="1" customWidth="1"/>
    <col min="1286" max="1286" width="10" style="2" bestFit="1" customWidth="1"/>
    <col min="1287" max="1292" width="9.33203125" style="2" bestFit="1" customWidth="1"/>
    <col min="1293" max="1536" width="9.109375" style="2"/>
    <col min="1537" max="1537" width="4.109375" style="2" customWidth="1"/>
    <col min="1538" max="1539" width="18.33203125" style="2" customWidth="1"/>
    <col min="1540" max="1541" width="9.33203125" style="2" bestFit="1" customWidth="1"/>
    <col min="1542" max="1542" width="10" style="2" bestFit="1" customWidth="1"/>
    <col min="1543" max="1548" width="9.33203125" style="2" bestFit="1" customWidth="1"/>
    <col min="1549" max="1792" width="9.109375" style="2"/>
    <col min="1793" max="1793" width="4.109375" style="2" customWidth="1"/>
    <col min="1794" max="1795" width="18.33203125" style="2" customWidth="1"/>
    <col min="1796" max="1797" width="9.33203125" style="2" bestFit="1" customWidth="1"/>
    <col min="1798" max="1798" width="10" style="2" bestFit="1" customWidth="1"/>
    <col min="1799" max="1804" width="9.33203125" style="2" bestFit="1" customWidth="1"/>
    <col min="1805" max="2048" width="9.109375" style="2"/>
    <col min="2049" max="2049" width="4.109375" style="2" customWidth="1"/>
    <col min="2050" max="2051" width="18.33203125" style="2" customWidth="1"/>
    <col min="2052" max="2053" width="9.33203125" style="2" bestFit="1" customWidth="1"/>
    <col min="2054" max="2054" width="10" style="2" bestFit="1" customWidth="1"/>
    <col min="2055" max="2060" width="9.33203125" style="2" bestFit="1" customWidth="1"/>
    <col min="2061" max="2304" width="9.109375" style="2"/>
    <col min="2305" max="2305" width="4.109375" style="2" customWidth="1"/>
    <col min="2306" max="2307" width="18.33203125" style="2" customWidth="1"/>
    <col min="2308" max="2309" width="9.33203125" style="2" bestFit="1" customWidth="1"/>
    <col min="2310" max="2310" width="10" style="2" bestFit="1" customWidth="1"/>
    <col min="2311" max="2316" width="9.33203125" style="2" bestFit="1" customWidth="1"/>
    <col min="2317" max="2560" width="9.109375" style="2"/>
    <col min="2561" max="2561" width="4.109375" style="2" customWidth="1"/>
    <col min="2562" max="2563" width="18.33203125" style="2" customWidth="1"/>
    <col min="2564" max="2565" width="9.33203125" style="2" bestFit="1" customWidth="1"/>
    <col min="2566" max="2566" width="10" style="2" bestFit="1" customWidth="1"/>
    <col min="2567" max="2572" width="9.33203125" style="2" bestFit="1" customWidth="1"/>
    <col min="2573" max="2816" width="9.109375" style="2"/>
    <col min="2817" max="2817" width="4.109375" style="2" customWidth="1"/>
    <col min="2818" max="2819" width="18.33203125" style="2" customWidth="1"/>
    <col min="2820" max="2821" width="9.33203125" style="2" bestFit="1" customWidth="1"/>
    <col min="2822" max="2822" width="10" style="2" bestFit="1" customWidth="1"/>
    <col min="2823" max="2828" width="9.33203125" style="2" bestFit="1" customWidth="1"/>
    <col min="2829" max="3072" width="9.109375" style="2"/>
    <col min="3073" max="3073" width="4.109375" style="2" customWidth="1"/>
    <col min="3074" max="3075" width="18.33203125" style="2" customWidth="1"/>
    <col min="3076" max="3077" width="9.33203125" style="2" bestFit="1" customWidth="1"/>
    <col min="3078" max="3078" width="10" style="2" bestFit="1" customWidth="1"/>
    <col min="3079" max="3084" width="9.33203125" style="2" bestFit="1" customWidth="1"/>
    <col min="3085" max="3328" width="9.109375" style="2"/>
    <col min="3329" max="3329" width="4.109375" style="2" customWidth="1"/>
    <col min="3330" max="3331" width="18.33203125" style="2" customWidth="1"/>
    <col min="3332" max="3333" width="9.33203125" style="2" bestFit="1" customWidth="1"/>
    <col min="3334" max="3334" width="10" style="2" bestFit="1" customWidth="1"/>
    <col min="3335" max="3340" width="9.33203125" style="2" bestFit="1" customWidth="1"/>
    <col min="3341" max="3584" width="9.109375" style="2"/>
    <col min="3585" max="3585" width="4.109375" style="2" customWidth="1"/>
    <col min="3586" max="3587" width="18.33203125" style="2" customWidth="1"/>
    <col min="3588" max="3589" width="9.33203125" style="2" bestFit="1" customWidth="1"/>
    <col min="3590" max="3590" width="10" style="2" bestFit="1" customWidth="1"/>
    <col min="3591" max="3596" width="9.33203125" style="2" bestFit="1" customWidth="1"/>
    <col min="3597" max="3840" width="9.109375" style="2"/>
    <col min="3841" max="3841" width="4.109375" style="2" customWidth="1"/>
    <col min="3842" max="3843" width="18.33203125" style="2" customWidth="1"/>
    <col min="3844" max="3845" width="9.33203125" style="2" bestFit="1" customWidth="1"/>
    <col min="3846" max="3846" width="10" style="2" bestFit="1" customWidth="1"/>
    <col min="3847" max="3852" width="9.33203125" style="2" bestFit="1" customWidth="1"/>
    <col min="3853" max="4096" width="9.109375" style="2"/>
    <col min="4097" max="4097" width="4.109375" style="2" customWidth="1"/>
    <col min="4098" max="4099" width="18.33203125" style="2" customWidth="1"/>
    <col min="4100" max="4101" width="9.33203125" style="2" bestFit="1" customWidth="1"/>
    <col min="4102" max="4102" width="10" style="2" bestFit="1" customWidth="1"/>
    <col min="4103" max="4108" width="9.33203125" style="2" bestFit="1" customWidth="1"/>
    <col min="4109" max="4352" width="9.109375" style="2"/>
    <col min="4353" max="4353" width="4.109375" style="2" customWidth="1"/>
    <col min="4354" max="4355" width="18.33203125" style="2" customWidth="1"/>
    <col min="4356" max="4357" width="9.33203125" style="2" bestFit="1" customWidth="1"/>
    <col min="4358" max="4358" width="10" style="2" bestFit="1" customWidth="1"/>
    <col min="4359" max="4364" width="9.33203125" style="2" bestFit="1" customWidth="1"/>
    <col min="4365" max="4608" width="9.109375" style="2"/>
    <col min="4609" max="4609" width="4.109375" style="2" customWidth="1"/>
    <col min="4610" max="4611" width="18.33203125" style="2" customWidth="1"/>
    <col min="4612" max="4613" width="9.33203125" style="2" bestFit="1" customWidth="1"/>
    <col min="4614" max="4614" width="10" style="2" bestFit="1" customWidth="1"/>
    <col min="4615" max="4620" width="9.33203125" style="2" bestFit="1" customWidth="1"/>
    <col min="4621" max="4864" width="9.109375" style="2"/>
    <col min="4865" max="4865" width="4.109375" style="2" customWidth="1"/>
    <col min="4866" max="4867" width="18.33203125" style="2" customWidth="1"/>
    <col min="4868" max="4869" width="9.33203125" style="2" bestFit="1" customWidth="1"/>
    <col min="4870" max="4870" width="10" style="2" bestFit="1" customWidth="1"/>
    <col min="4871" max="4876" width="9.33203125" style="2" bestFit="1" customWidth="1"/>
    <col min="4877" max="5120" width="9.109375" style="2"/>
    <col min="5121" max="5121" width="4.109375" style="2" customWidth="1"/>
    <col min="5122" max="5123" width="18.33203125" style="2" customWidth="1"/>
    <col min="5124" max="5125" width="9.33203125" style="2" bestFit="1" customWidth="1"/>
    <col min="5126" max="5126" width="10" style="2" bestFit="1" customWidth="1"/>
    <col min="5127" max="5132" width="9.33203125" style="2" bestFit="1" customWidth="1"/>
    <col min="5133" max="5376" width="9.109375" style="2"/>
    <col min="5377" max="5377" width="4.109375" style="2" customWidth="1"/>
    <col min="5378" max="5379" width="18.33203125" style="2" customWidth="1"/>
    <col min="5380" max="5381" width="9.33203125" style="2" bestFit="1" customWidth="1"/>
    <col min="5382" max="5382" width="10" style="2" bestFit="1" customWidth="1"/>
    <col min="5383" max="5388" width="9.33203125" style="2" bestFit="1" customWidth="1"/>
    <col min="5389" max="5632" width="9.109375" style="2"/>
    <col min="5633" max="5633" width="4.109375" style="2" customWidth="1"/>
    <col min="5634" max="5635" width="18.33203125" style="2" customWidth="1"/>
    <col min="5636" max="5637" width="9.33203125" style="2" bestFit="1" customWidth="1"/>
    <col min="5638" max="5638" width="10" style="2" bestFit="1" customWidth="1"/>
    <col min="5639" max="5644" width="9.33203125" style="2" bestFit="1" customWidth="1"/>
    <col min="5645" max="5888" width="9.109375" style="2"/>
    <col min="5889" max="5889" width="4.109375" style="2" customWidth="1"/>
    <col min="5890" max="5891" width="18.33203125" style="2" customWidth="1"/>
    <col min="5892" max="5893" width="9.33203125" style="2" bestFit="1" customWidth="1"/>
    <col min="5894" max="5894" width="10" style="2" bestFit="1" customWidth="1"/>
    <col min="5895" max="5900" width="9.33203125" style="2" bestFit="1" customWidth="1"/>
    <col min="5901" max="6144" width="9.109375" style="2"/>
    <col min="6145" max="6145" width="4.109375" style="2" customWidth="1"/>
    <col min="6146" max="6147" width="18.33203125" style="2" customWidth="1"/>
    <col min="6148" max="6149" width="9.33203125" style="2" bestFit="1" customWidth="1"/>
    <col min="6150" max="6150" width="10" style="2" bestFit="1" customWidth="1"/>
    <col min="6151" max="6156" width="9.33203125" style="2" bestFit="1" customWidth="1"/>
    <col min="6157" max="6400" width="9.109375" style="2"/>
    <col min="6401" max="6401" width="4.109375" style="2" customWidth="1"/>
    <col min="6402" max="6403" width="18.33203125" style="2" customWidth="1"/>
    <col min="6404" max="6405" width="9.33203125" style="2" bestFit="1" customWidth="1"/>
    <col min="6406" max="6406" width="10" style="2" bestFit="1" customWidth="1"/>
    <col min="6407" max="6412" width="9.33203125" style="2" bestFit="1" customWidth="1"/>
    <col min="6413" max="6656" width="9.109375" style="2"/>
    <col min="6657" max="6657" width="4.109375" style="2" customWidth="1"/>
    <col min="6658" max="6659" width="18.33203125" style="2" customWidth="1"/>
    <col min="6660" max="6661" width="9.33203125" style="2" bestFit="1" customWidth="1"/>
    <col min="6662" max="6662" width="10" style="2" bestFit="1" customWidth="1"/>
    <col min="6663" max="6668" width="9.33203125" style="2" bestFit="1" customWidth="1"/>
    <col min="6669" max="6912" width="9.109375" style="2"/>
    <col min="6913" max="6913" width="4.109375" style="2" customWidth="1"/>
    <col min="6914" max="6915" width="18.33203125" style="2" customWidth="1"/>
    <col min="6916" max="6917" width="9.33203125" style="2" bestFit="1" customWidth="1"/>
    <col min="6918" max="6918" width="10" style="2" bestFit="1" customWidth="1"/>
    <col min="6919" max="6924" width="9.33203125" style="2" bestFit="1" customWidth="1"/>
    <col min="6925" max="7168" width="9.109375" style="2"/>
    <col min="7169" max="7169" width="4.109375" style="2" customWidth="1"/>
    <col min="7170" max="7171" width="18.33203125" style="2" customWidth="1"/>
    <col min="7172" max="7173" width="9.33203125" style="2" bestFit="1" customWidth="1"/>
    <col min="7174" max="7174" width="10" style="2" bestFit="1" customWidth="1"/>
    <col min="7175" max="7180" width="9.33203125" style="2" bestFit="1" customWidth="1"/>
    <col min="7181" max="7424" width="9.109375" style="2"/>
    <col min="7425" max="7425" width="4.109375" style="2" customWidth="1"/>
    <col min="7426" max="7427" width="18.33203125" style="2" customWidth="1"/>
    <col min="7428" max="7429" width="9.33203125" style="2" bestFit="1" customWidth="1"/>
    <col min="7430" max="7430" width="10" style="2" bestFit="1" customWidth="1"/>
    <col min="7431" max="7436" width="9.33203125" style="2" bestFit="1" customWidth="1"/>
    <col min="7437" max="7680" width="9.109375" style="2"/>
    <col min="7681" max="7681" width="4.109375" style="2" customWidth="1"/>
    <col min="7682" max="7683" width="18.33203125" style="2" customWidth="1"/>
    <col min="7684" max="7685" width="9.33203125" style="2" bestFit="1" customWidth="1"/>
    <col min="7686" max="7686" width="10" style="2" bestFit="1" customWidth="1"/>
    <col min="7687" max="7692" width="9.33203125" style="2" bestFit="1" customWidth="1"/>
    <col min="7693" max="7936" width="9.109375" style="2"/>
    <col min="7937" max="7937" width="4.109375" style="2" customWidth="1"/>
    <col min="7938" max="7939" width="18.33203125" style="2" customWidth="1"/>
    <col min="7940" max="7941" width="9.33203125" style="2" bestFit="1" customWidth="1"/>
    <col min="7942" max="7942" width="10" style="2" bestFit="1" customWidth="1"/>
    <col min="7943" max="7948" width="9.33203125" style="2" bestFit="1" customWidth="1"/>
    <col min="7949" max="8192" width="9.109375" style="2"/>
    <col min="8193" max="8193" width="4.109375" style="2" customWidth="1"/>
    <col min="8194" max="8195" width="18.33203125" style="2" customWidth="1"/>
    <col min="8196" max="8197" width="9.33203125" style="2" bestFit="1" customWidth="1"/>
    <col min="8198" max="8198" width="10" style="2" bestFit="1" customWidth="1"/>
    <col min="8199" max="8204" width="9.33203125" style="2" bestFit="1" customWidth="1"/>
    <col min="8205" max="8448" width="9.109375" style="2"/>
    <col min="8449" max="8449" width="4.109375" style="2" customWidth="1"/>
    <col min="8450" max="8451" width="18.33203125" style="2" customWidth="1"/>
    <col min="8452" max="8453" width="9.33203125" style="2" bestFit="1" customWidth="1"/>
    <col min="8454" max="8454" width="10" style="2" bestFit="1" customWidth="1"/>
    <col min="8455" max="8460" width="9.33203125" style="2" bestFit="1" customWidth="1"/>
    <col min="8461" max="8704" width="9.109375" style="2"/>
    <col min="8705" max="8705" width="4.109375" style="2" customWidth="1"/>
    <col min="8706" max="8707" width="18.33203125" style="2" customWidth="1"/>
    <col min="8708" max="8709" width="9.33203125" style="2" bestFit="1" customWidth="1"/>
    <col min="8710" max="8710" width="10" style="2" bestFit="1" customWidth="1"/>
    <col min="8711" max="8716" width="9.33203125" style="2" bestFit="1" customWidth="1"/>
    <col min="8717" max="8960" width="9.109375" style="2"/>
    <col min="8961" max="8961" width="4.109375" style="2" customWidth="1"/>
    <col min="8962" max="8963" width="18.33203125" style="2" customWidth="1"/>
    <col min="8964" max="8965" width="9.33203125" style="2" bestFit="1" customWidth="1"/>
    <col min="8966" max="8966" width="10" style="2" bestFit="1" customWidth="1"/>
    <col min="8967" max="8972" width="9.33203125" style="2" bestFit="1" customWidth="1"/>
    <col min="8973" max="9216" width="9.109375" style="2"/>
    <col min="9217" max="9217" width="4.109375" style="2" customWidth="1"/>
    <col min="9218" max="9219" width="18.33203125" style="2" customWidth="1"/>
    <col min="9220" max="9221" width="9.33203125" style="2" bestFit="1" customWidth="1"/>
    <col min="9222" max="9222" width="10" style="2" bestFit="1" customWidth="1"/>
    <col min="9223" max="9228" width="9.33203125" style="2" bestFit="1" customWidth="1"/>
    <col min="9229" max="9472" width="9.109375" style="2"/>
    <col min="9473" max="9473" width="4.109375" style="2" customWidth="1"/>
    <col min="9474" max="9475" width="18.33203125" style="2" customWidth="1"/>
    <col min="9476" max="9477" width="9.33203125" style="2" bestFit="1" customWidth="1"/>
    <col min="9478" max="9478" width="10" style="2" bestFit="1" customWidth="1"/>
    <col min="9479" max="9484" width="9.33203125" style="2" bestFit="1" customWidth="1"/>
    <col min="9485" max="9728" width="9.109375" style="2"/>
    <col min="9729" max="9729" width="4.109375" style="2" customWidth="1"/>
    <col min="9730" max="9731" width="18.33203125" style="2" customWidth="1"/>
    <col min="9732" max="9733" width="9.33203125" style="2" bestFit="1" customWidth="1"/>
    <col min="9734" max="9734" width="10" style="2" bestFit="1" customWidth="1"/>
    <col min="9735" max="9740" width="9.33203125" style="2" bestFit="1" customWidth="1"/>
    <col min="9741" max="9984" width="9.109375" style="2"/>
    <col min="9985" max="9985" width="4.109375" style="2" customWidth="1"/>
    <col min="9986" max="9987" width="18.33203125" style="2" customWidth="1"/>
    <col min="9988" max="9989" width="9.33203125" style="2" bestFit="1" customWidth="1"/>
    <col min="9990" max="9990" width="10" style="2" bestFit="1" customWidth="1"/>
    <col min="9991" max="9996" width="9.33203125" style="2" bestFit="1" customWidth="1"/>
    <col min="9997" max="10240" width="9.109375" style="2"/>
    <col min="10241" max="10241" width="4.109375" style="2" customWidth="1"/>
    <col min="10242" max="10243" width="18.33203125" style="2" customWidth="1"/>
    <col min="10244" max="10245" width="9.33203125" style="2" bestFit="1" customWidth="1"/>
    <col min="10246" max="10246" width="10" style="2" bestFit="1" customWidth="1"/>
    <col min="10247" max="10252" width="9.33203125" style="2" bestFit="1" customWidth="1"/>
    <col min="10253" max="10496" width="9.109375" style="2"/>
    <col min="10497" max="10497" width="4.109375" style="2" customWidth="1"/>
    <col min="10498" max="10499" width="18.33203125" style="2" customWidth="1"/>
    <col min="10500" max="10501" width="9.33203125" style="2" bestFit="1" customWidth="1"/>
    <col min="10502" max="10502" width="10" style="2" bestFit="1" customWidth="1"/>
    <col min="10503" max="10508" width="9.33203125" style="2" bestFit="1" customWidth="1"/>
    <col min="10509" max="10752" width="9.109375" style="2"/>
    <col min="10753" max="10753" width="4.109375" style="2" customWidth="1"/>
    <col min="10754" max="10755" width="18.33203125" style="2" customWidth="1"/>
    <col min="10756" max="10757" width="9.33203125" style="2" bestFit="1" customWidth="1"/>
    <col min="10758" max="10758" width="10" style="2" bestFit="1" customWidth="1"/>
    <col min="10759" max="10764" width="9.33203125" style="2" bestFit="1" customWidth="1"/>
    <col min="10765" max="11008" width="9.109375" style="2"/>
    <col min="11009" max="11009" width="4.109375" style="2" customWidth="1"/>
    <col min="11010" max="11011" width="18.33203125" style="2" customWidth="1"/>
    <col min="11012" max="11013" width="9.33203125" style="2" bestFit="1" customWidth="1"/>
    <col min="11014" max="11014" width="10" style="2" bestFit="1" customWidth="1"/>
    <col min="11015" max="11020" width="9.33203125" style="2" bestFit="1" customWidth="1"/>
    <col min="11021" max="11264" width="9.109375" style="2"/>
    <col min="11265" max="11265" width="4.109375" style="2" customWidth="1"/>
    <col min="11266" max="11267" width="18.33203125" style="2" customWidth="1"/>
    <col min="11268" max="11269" width="9.33203125" style="2" bestFit="1" customWidth="1"/>
    <col min="11270" max="11270" width="10" style="2" bestFit="1" customWidth="1"/>
    <col min="11271" max="11276" width="9.33203125" style="2" bestFit="1" customWidth="1"/>
    <col min="11277" max="11520" width="9.109375" style="2"/>
    <col min="11521" max="11521" width="4.109375" style="2" customWidth="1"/>
    <col min="11522" max="11523" width="18.33203125" style="2" customWidth="1"/>
    <col min="11524" max="11525" width="9.33203125" style="2" bestFit="1" customWidth="1"/>
    <col min="11526" max="11526" width="10" style="2" bestFit="1" customWidth="1"/>
    <col min="11527" max="11532" width="9.33203125" style="2" bestFit="1" customWidth="1"/>
    <col min="11533" max="11776" width="9.109375" style="2"/>
    <col min="11777" max="11777" width="4.109375" style="2" customWidth="1"/>
    <col min="11778" max="11779" width="18.33203125" style="2" customWidth="1"/>
    <col min="11780" max="11781" width="9.33203125" style="2" bestFit="1" customWidth="1"/>
    <col min="11782" max="11782" width="10" style="2" bestFit="1" customWidth="1"/>
    <col min="11783" max="11788" width="9.33203125" style="2" bestFit="1" customWidth="1"/>
    <col min="11789" max="12032" width="9.109375" style="2"/>
    <col min="12033" max="12033" width="4.109375" style="2" customWidth="1"/>
    <col min="12034" max="12035" width="18.33203125" style="2" customWidth="1"/>
    <col min="12036" max="12037" width="9.33203125" style="2" bestFit="1" customWidth="1"/>
    <col min="12038" max="12038" width="10" style="2" bestFit="1" customWidth="1"/>
    <col min="12039" max="12044" width="9.33203125" style="2" bestFit="1" customWidth="1"/>
    <col min="12045" max="12288" width="9.109375" style="2"/>
    <col min="12289" max="12289" width="4.109375" style="2" customWidth="1"/>
    <col min="12290" max="12291" width="18.33203125" style="2" customWidth="1"/>
    <col min="12292" max="12293" width="9.33203125" style="2" bestFit="1" customWidth="1"/>
    <col min="12294" max="12294" width="10" style="2" bestFit="1" customWidth="1"/>
    <col min="12295" max="12300" width="9.33203125" style="2" bestFit="1" customWidth="1"/>
    <col min="12301" max="12544" width="9.109375" style="2"/>
    <col min="12545" max="12545" width="4.109375" style="2" customWidth="1"/>
    <col min="12546" max="12547" width="18.33203125" style="2" customWidth="1"/>
    <col min="12548" max="12549" width="9.33203125" style="2" bestFit="1" customWidth="1"/>
    <col min="12550" max="12550" width="10" style="2" bestFit="1" customWidth="1"/>
    <col min="12551" max="12556" width="9.33203125" style="2" bestFit="1" customWidth="1"/>
    <col min="12557" max="12800" width="9.109375" style="2"/>
    <col min="12801" max="12801" width="4.109375" style="2" customWidth="1"/>
    <col min="12802" max="12803" width="18.33203125" style="2" customWidth="1"/>
    <col min="12804" max="12805" width="9.33203125" style="2" bestFit="1" customWidth="1"/>
    <col min="12806" max="12806" width="10" style="2" bestFit="1" customWidth="1"/>
    <col min="12807" max="12812" width="9.33203125" style="2" bestFit="1" customWidth="1"/>
    <col min="12813" max="13056" width="9.109375" style="2"/>
    <col min="13057" max="13057" width="4.109375" style="2" customWidth="1"/>
    <col min="13058" max="13059" width="18.33203125" style="2" customWidth="1"/>
    <col min="13060" max="13061" width="9.33203125" style="2" bestFit="1" customWidth="1"/>
    <col min="13062" max="13062" width="10" style="2" bestFit="1" customWidth="1"/>
    <col min="13063" max="13068" width="9.33203125" style="2" bestFit="1" customWidth="1"/>
    <col min="13069" max="13312" width="9.109375" style="2"/>
    <col min="13313" max="13313" width="4.109375" style="2" customWidth="1"/>
    <col min="13314" max="13315" width="18.33203125" style="2" customWidth="1"/>
    <col min="13316" max="13317" width="9.33203125" style="2" bestFit="1" customWidth="1"/>
    <col min="13318" max="13318" width="10" style="2" bestFit="1" customWidth="1"/>
    <col min="13319" max="13324" width="9.33203125" style="2" bestFit="1" customWidth="1"/>
    <col min="13325" max="13568" width="9.109375" style="2"/>
    <col min="13569" max="13569" width="4.109375" style="2" customWidth="1"/>
    <col min="13570" max="13571" width="18.33203125" style="2" customWidth="1"/>
    <col min="13572" max="13573" width="9.33203125" style="2" bestFit="1" customWidth="1"/>
    <col min="13574" max="13574" width="10" style="2" bestFit="1" customWidth="1"/>
    <col min="13575" max="13580" width="9.33203125" style="2" bestFit="1" customWidth="1"/>
    <col min="13581" max="13824" width="9.109375" style="2"/>
    <col min="13825" max="13825" width="4.109375" style="2" customWidth="1"/>
    <col min="13826" max="13827" width="18.33203125" style="2" customWidth="1"/>
    <col min="13828" max="13829" width="9.33203125" style="2" bestFit="1" customWidth="1"/>
    <col min="13830" max="13830" width="10" style="2" bestFit="1" customWidth="1"/>
    <col min="13831" max="13836" width="9.33203125" style="2" bestFit="1" customWidth="1"/>
    <col min="13837" max="14080" width="9.109375" style="2"/>
    <col min="14081" max="14081" width="4.109375" style="2" customWidth="1"/>
    <col min="14082" max="14083" width="18.33203125" style="2" customWidth="1"/>
    <col min="14084" max="14085" width="9.33203125" style="2" bestFit="1" customWidth="1"/>
    <col min="14086" max="14086" width="10" style="2" bestFit="1" customWidth="1"/>
    <col min="14087" max="14092" width="9.33203125" style="2" bestFit="1" customWidth="1"/>
    <col min="14093" max="14336" width="9.109375" style="2"/>
    <col min="14337" max="14337" width="4.109375" style="2" customWidth="1"/>
    <col min="14338" max="14339" width="18.33203125" style="2" customWidth="1"/>
    <col min="14340" max="14341" width="9.33203125" style="2" bestFit="1" customWidth="1"/>
    <col min="14342" max="14342" width="10" style="2" bestFit="1" customWidth="1"/>
    <col min="14343" max="14348" width="9.33203125" style="2" bestFit="1" customWidth="1"/>
    <col min="14349" max="14592" width="9.109375" style="2"/>
    <col min="14593" max="14593" width="4.109375" style="2" customWidth="1"/>
    <col min="14594" max="14595" width="18.33203125" style="2" customWidth="1"/>
    <col min="14596" max="14597" width="9.33203125" style="2" bestFit="1" customWidth="1"/>
    <col min="14598" max="14598" width="10" style="2" bestFit="1" customWidth="1"/>
    <col min="14599" max="14604" width="9.33203125" style="2" bestFit="1" customWidth="1"/>
    <col min="14605" max="14848" width="9.109375" style="2"/>
    <col min="14849" max="14849" width="4.109375" style="2" customWidth="1"/>
    <col min="14850" max="14851" width="18.33203125" style="2" customWidth="1"/>
    <col min="14852" max="14853" width="9.33203125" style="2" bestFit="1" customWidth="1"/>
    <col min="14854" max="14854" width="10" style="2" bestFit="1" customWidth="1"/>
    <col min="14855" max="14860" width="9.33203125" style="2" bestFit="1" customWidth="1"/>
    <col min="14861" max="15104" width="9.109375" style="2"/>
    <col min="15105" max="15105" width="4.109375" style="2" customWidth="1"/>
    <col min="15106" max="15107" width="18.33203125" style="2" customWidth="1"/>
    <col min="15108" max="15109" width="9.33203125" style="2" bestFit="1" customWidth="1"/>
    <col min="15110" max="15110" width="10" style="2" bestFit="1" customWidth="1"/>
    <col min="15111" max="15116" width="9.33203125" style="2" bestFit="1" customWidth="1"/>
    <col min="15117" max="15360" width="9.109375" style="2"/>
    <col min="15361" max="15361" width="4.109375" style="2" customWidth="1"/>
    <col min="15362" max="15363" width="18.33203125" style="2" customWidth="1"/>
    <col min="15364" max="15365" width="9.33203125" style="2" bestFit="1" customWidth="1"/>
    <col min="15366" max="15366" width="10" style="2" bestFit="1" customWidth="1"/>
    <col min="15367" max="15372" width="9.33203125" style="2" bestFit="1" customWidth="1"/>
    <col min="15373" max="15616" width="9.109375" style="2"/>
    <col min="15617" max="15617" width="4.109375" style="2" customWidth="1"/>
    <col min="15618" max="15619" width="18.33203125" style="2" customWidth="1"/>
    <col min="15620" max="15621" width="9.33203125" style="2" bestFit="1" customWidth="1"/>
    <col min="15622" max="15622" width="10" style="2" bestFit="1" customWidth="1"/>
    <col min="15623" max="15628" width="9.33203125" style="2" bestFit="1" customWidth="1"/>
    <col min="15629" max="15872" width="9.109375" style="2"/>
    <col min="15873" max="15873" width="4.109375" style="2" customWidth="1"/>
    <col min="15874" max="15875" width="18.33203125" style="2" customWidth="1"/>
    <col min="15876" max="15877" width="9.33203125" style="2" bestFit="1" customWidth="1"/>
    <col min="15878" max="15878" width="10" style="2" bestFit="1" customWidth="1"/>
    <col min="15879" max="15884" width="9.33203125" style="2" bestFit="1" customWidth="1"/>
    <col min="15885" max="16128" width="9.109375" style="2"/>
    <col min="16129" max="16129" width="4.109375" style="2" customWidth="1"/>
    <col min="16130" max="16131" width="18.33203125" style="2" customWidth="1"/>
    <col min="16132" max="16133" width="9.33203125" style="2" bestFit="1" customWidth="1"/>
    <col min="16134" max="16134" width="10" style="2" bestFit="1" customWidth="1"/>
    <col min="16135" max="16140" width="9.33203125" style="2" bestFit="1" customWidth="1"/>
    <col min="16141" max="16384" width="9.109375" style="2"/>
  </cols>
  <sheetData>
    <row r="2" spans="2:25" ht="12" customHeight="1" x14ac:dyDescent="0.3">
      <c r="B2" s="64" t="s">
        <v>104</v>
      </c>
      <c r="C2" s="64"/>
      <c r="D2" s="64"/>
      <c r="E2" s="64"/>
      <c r="F2" s="64"/>
      <c r="G2" s="64"/>
      <c r="H2" s="64"/>
      <c r="I2" s="64"/>
      <c r="J2" s="64"/>
      <c r="K2" s="64"/>
      <c r="L2" s="64"/>
      <c r="N2"/>
      <c r="O2"/>
      <c r="P2"/>
      <c r="Q2"/>
      <c r="R2"/>
      <c r="S2"/>
      <c r="T2"/>
      <c r="U2"/>
      <c r="V2"/>
      <c r="W2"/>
      <c r="X2"/>
      <c r="Y2"/>
    </row>
    <row r="3" spans="2:25" ht="12" customHeight="1" x14ac:dyDescent="0.3">
      <c r="B3" s="57"/>
      <c r="C3" s="57"/>
      <c r="D3" s="59" t="s">
        <v>0</v>
      </c>
      <c r="E3" s="59"/>
      <c r="F3" s="60"/>
      <c r="G3" s="65" t="s">
        <v>2</v>
      </c>
      <c r="H3" s="59"/>
      <c r="I3" s="59"/>
      <c r="J3" s="59"/>
      <c r="K3" s="59"/>
      <c r="L3" s="59"/>
      <c r="N3"/>
      <c r="O3"/>
      <c r="P3"/>
      <c r="Q3"/>
      <c r="R3"/>
      <c r="S3"/>
      <c r="T3"/>
      <c r="U3"/>
      <c r="V3"/>
      <c r="W3"/>
      <c r="X3"/>
      <c r="Y3"/>
    </row>
    <row r="4" spans="2:25" ht="12" customHeight="1" thickBot="1" x14ac:dyDescent="0.35">
      <c r="B4" s="58"/>
      <c r="C4" s="58"/>
      <c r="D4" s="10" t="s">
        <v>4</v>
      </c>
      <c r="E4" s="10" t="s">
        <v>5</v>
      </c>
      <c r="F4" s="11" t="s">
        <v>3</v>
      </c>
      <c r="G4" s="10" t="s">
        <v>8</v>
      </c>
      <c r="H4" s="10" t="s">
        <v>9</v>
      </c>
      <c r="I4" s="10" t="s">
        <v>10</v>
      </c>
      <c r="J4" s="10" t="s">
        <v>11</v>
      </c>
      <c r="K4" s="10" t="s">
        <v>12</v>
      </c>
      <c r="L4" s="10" t="s">
        <v>13</v>
      </c>
      <c r="N4"/>
      <c r="O4"/>
      <c r="P4"/>
      <c r="Q4"/>
      <c r="R4"/>
      <c r="S4"/>
      <c r="T4"/>
      <c r="U4"/>
      <c r="V4"/>
      <c r="W4"/>
      <c r="X4"/>
      <c r="Y4"/>
    </row>
    <row r="5" spans="2:25" ht="12" customHeight="1" x14ac:dyDescent="0.3">
      <c r="B5" s="66" t="s">
        <v>1</v>
      </c>
      <c r="C5" s="9" t="s">
        <v>6</v>
      </c>
      <c r="D5" s="32">
        <v>1088.3305887413821</v>
      </c>
      <c r="E5" s="32">
        <v>1708.3501325414836</v>
      </c>
      <c r="F5" s="33">
        <v>2796.6807212828662</v>
      </c>
      <c r="G5" s="32">
        <v>174.72058989467624</v>
      </c>
      <c r="H5" s="32">
        <v>128.95716582815535</v>
      </c>
      <c r="I5" s="32">
        <v>1071.414274908715</v>
      </c>
      <c r="J5" s="32">
        <v>1187.4873170182209</v>
      </c>
      <c r="K5" s="32">
        <v>223.1622531639708</v>
      </c>
      <c r="L5" s="32">
        <v>10.939120469127813</v>
      </c>
      <c r="N5"/>
      <c r="O5"/>
      <c r="P5"/>
      <c r="Q5"/>
      <c r="R5"/>
      <c r="S5"/>
      <c r="T5"/>
      <c r="U5"/>
      <c r="V5"/>
      <c r="W5"/>
      <c r="X5"/>
      <c r="Y5"/>
    </row>
    <row r="6" spans="2:25" ht="12" customHeight="1" x14ac:dyDescent="0.3">
      <c r="B6" s="55"/>
      <c r="C6" s="9" t="s">
        <v>7</v>
      </c>
      <c r="D6" s="32">
        <v>1339.2976939368405</v>
      </c>
      <c r="E6" s="32">
        <v>909.86784983157861</v>
      </c>
      <c r="F6" s="33">
        <v>2249.1655437684194</v>
      </c>
      <c r="G6" s="32">
        <v>121.05751050376585</v>
      </c>
      <c r="H6" s="32">
        <v>476.25956761367939</v>
      </c>
      <c r="I6" s="32">
        <v>797.50667087269642</v>
      </c>
      <c r="J6" s="32">
        <v>394.53339608560054</v>
      </c>
      <c r="K6" s="32">
        <v>241.03117415112519</v>
      </c>
      <c r="L6" s="32">
        <v>218.77722454155142</v>
      </c>
      <c r="N6"/>
      <c r="O6"/>
      <c r="P6"/>
      <c r="Q6"/>
      <c r="R6"/>
      <c r="S6"/>
      <c r="T6"/>
      <c r="U6"/>
      <c r="V6"/>
      <c r="W6"/>
      <c r="X6"/>
      <c r="Y6"/>
    </row>
    <row r="7" spans="2:25" ht="12" customHeight="1" x14ac:dyDescent="0.3">
      <c r="B7" s="62"/>
      <c r="C7" s="7" t="s">
        <v>3</v>
      </c>
      <c r="D7" s="34">
        <v>2427.6282826782235</v>
      </c>
      <c r="E7" s="34">
        <v>2618.2179823730621</v>
      </c>
      <c r="F7" s="33">
        <v>5045.8462650512874</v>
      </c>
      <c r="G7" s="34">
        <v>295.77810039844206</v>
      </c>
      <c r="H7" s="34">
        <v>605.21673344183489</v>
      </c>
      <c r="I7" s="34">
        <v>1868.9209457814113</v>
      </c>
      <c r="J7" s="34">
        <v>1582.0207131038214</v>
      </c>
      <c r="K7" s="34">
        <v>464.19342731509602</v>
      </c>
      <c r="L7" s="34">
        <v>229.71634501067922</v>
      </c>
      <c r="N7"/>
      <c r="O7"/>
      <c r="P7"/>
      <c r="Q7"/>
      <c r="R7"/>
      <c r="S7"/>
      <c r="T7"/>
      <c r="U7"/>
      <c r="V7"/>
      <c r="W7"/>
      <c r="X7"/>
      <c r="Y7"/>
    </row>
    <row r="8" spans="2:25" ht="12" customHeight="1" x14ac:dyDescent="0.3">
      <c r="B8" s="61" t="s">
        <v>75</v>
      </c>
      <c r="C8" s="12" t="s">
        <v>20</v>
      </c>
      <c r="D8" s="35">
        <v>916.47271053279451</v>
      </c>
      <c r="E8" s="35">
        <v>594.23802237931443</v>
      </c>
      <c r="F8" s="36">
        <v>1510.7107329121093</v>
      </c>
      <c r="G8" s="35">
        <v>130.72076511985375</v>
      </c>
      <c r="H8" s="35">
        <v>31.929574805318509</v>
      </c>
      <c r="I8" s="35">
        <v>722.93238553470349</v>
      </c>
      <c r="J8" s="35">
        <v>479.48067319421193</v>
      </c>
      <c r="K8" s="35">
        <v>102.35718888078225</v>
      </c>
      <c r="L8" s="35">
        <v>43.2901453772389</v>
      </c>
      <c r="N8"/>
      <c r="O8"/>
      <c r="P8"/>
      <c r="Q8"/>
      <c r="R8"/>
      <c r="S8"/>
      <c r="T8"/>
      <c r="U8"/>
      <c r="V8"/>
      <c r="W8"/>
      <c r="X8"/>
      <c r="Y8"/>
    </row>
    <row r="9" spans="2:25" ht="12" customHeight="1" x14ac:dyDescent="0.3">
      <c r="B9" s="55"/>
      <c r="C9" s="9" t="s">
        <v>21</v>
      </c>
      <c r="D9" s="32">
        <v>77.808072539712256</v>
      </c>
      <c r="E9" s="32">
        <v>585.55498729088197</v>
      </c>
      <c r="F9" s="33">
        <v>663.36305983059424</v>
      </c>
      <c r="G9" s="32">
        <v>28.686403473373911</v>
      </c>
      <c r="H9" s="32">
        <v>79.058872521294433</v>
      </c>
      <c r="I9" s="32">
        <v>0</v>
      </c>
      <c r="J9" s="32">
        <v>390.18060649939912</v>
      </c>
      <c r="K9" s="32">
        <v>154.49805686739899</v>
      </c>
      <c r="L9" s="32">
        <v>10.939120469127813</v>
      </c>
      <c r="N9"/>
      <c r="O9"/>
      <c r="P9"/>
      <c r="Q9"/>
      <c r="R9"/>
      <c r="S9"/>
      <c r="T9"/>
      <c r="U9"/>
      <c r="V9"/>
      <c r="W9"/>
      <c r="X9"/>
      <c r="Y9"/>
    </row>
    <row r="10" spans="2:25" ht="12" customHeight="1" x14ac:dyDescent="0.3">
      <c r="B10" s="55"/>
      <c r="C10" s="9" t="s">
        <v>22</v>
      </c>
      <c r="D10" s="32">
        <v>927.8960447282152</v>
      </c>
      <c r="E10" s="32">
        <v>1187.4845880108865</v>
      </c>
      <c r="F10" s="33">
        <v>2115.3806327391012</v>
      </c>
      <c r="G10" s="32">
        <v>107.68452833184053</v>
      </c>
      <c r="H10" s="32">
        <v>447.31967995028111</v>
      </c>
      <c r="I10" s="32">
        <v>813.69634843601511</v>
      </c>
      <c r="J10" s="32">
        <v>476.7283733867252</v>
      </c>
      <c r="K10" s="32">
        <v>137.93853906800649</v>
      </c>
      <c r="L10" s="32">
        <v>132.01316356623295</v>
      </c>
      <c r="N10"/>
      <c r="O10"/>
      <c r="P10"/>
      <c r="Q10"/>
      <c r="R10"/>
      <c r="S10"/>
      <c r="T10"/>
      <c r="U10"/>
      <c r="V10"/>
      <c r="W10"/>
      <c r="X10"/>
      <c r="Y10"/>
    </row>
    <row r="11" spans="2:25" ht="12" customHeight="1" x14ac:dyDescent="0.3">
      <c r="B11" s="55"/>
      <c r="C11" s="9" t="s">
        <v>23</v>
      </c>
      <c r="D11" s="32">
        <v>115.9202495519845</v>
      </c>
      <c r="E11" s="32">
        <v>82.322910891365453</v>
      </c>
      <c r="F11" s="33">
        <v>198.24316044334995</v>
      </c>
      <c r="G11" s="32">
        <v>0</v>
      </c>
      <c r="H11" s="32">
        <v>0</v>
      </c>
      <c r="I11" s="32">
        <v>94.001506615591239</v>
      </c>
      <c r="J11" s="32">
        <v>82.322910891365453</v>
      </c>
      <c r="K11" s="32">
        <v>0</v>
      </c>
      <c r="L11" s="32">
        <v>21.918742936393262</v>
      </c>
      <c r="N11"/>
      <c r="O11"/>
      <c r="P11"/>
      <c r="Q11"/>
      <c r="R11"/>
      <c r="S11"/>
      <c r="T11"/>
      <c r="U11"/>
      <c r="V11"/>
      <c r="W11"/>
      <c r="X11"/>
      <c r="Y11"/>
    </row>
    <row r="12" spans="2:25" ht="12" customHeight="1" x14ac:dyDescent="0.3">
      <c r="B12" s="55"/>
      <c r="C12" s="9" t="s">
        <v>24</v>
      </c>
      <c r="D12" s="32">
        <v>389.53120532551623</v>
      </c>
      <c r="E12" s="32">
        <v>168.61747380061422</v>
      </c>
      <c r="F12" s="33">
        <v>558.14867912613045</v>
      </c>
      <c r="G12" s="32">
        <v>28.686403473373911</v>
      </c>
      <c r="H12" s="32">
        <v>46.908606164940757</v>
      </c>
      <c r="I12" s="32">
        <v>238.29070519510145</v>
      </c>
      <c r="J12" s="32">
        <v>153.30814913211969</v>
      </c>
      <c r="K12" s="32">
        <v>69.399642498908307</v>
      </c>
      <c r="L12" s="32">
        <v>21.555172661686342</v>
      </c>
      <c r="N12"/>
      <c r="O12"/>
      <c r="P12"/>
      <c r="Q12"/>
      <c r="R12"/>
      <c r="S12"/>
      <c r="T12"/>
      <c r="U12"/>
      <c r="V12"/>
      <c r="W12"/>
      <c r="X12"/>
      <c r="Y12"/>
    </row>
    <row r="13" spans="2:25" ht="12" customHeight="1" x14ac:dyDescent="0.3">
      <c r="B13" s="55"/>
      <c r="C13" s="9" t="s">
        <v>73</v>
      </c>
      <c r="D13" s="32">
        <v>0</v>
      </c>
      <c r="E13" s="32">
        <v>0</v>
      </c>
      <c r="F13" s="33">
        <v>0</v>
      </c>
      <c r="G13" s="32">
        <v>0</v>
      </c>
      <c r="H13" s="32">
        <v>0</v>
      </c>
      <c r="I13" s="32">
        <v>0</v>
      </c>
      <c r="J13" s="32">
        <v>0</v>
      </c>
      <c r="K13" s="32">
        <v>0</v>
      </c>
      <c r="L13" s="32">
        <v>0</v>
      </c>
      <c r="N13"/>
      <c r="O13"/>
      <c r="P13"/>
      <c r="Q13"/>
      <c r="R13"/>
      <c r="S13"/>
      <c r="T13"/>
      <c r="U13"/>
      <c r="V13"/>
      <c r="W13"/>
      <c r="X13"/>
      <c r="Y13"/>
    </row>
    <row r="14" spans="2:25" ht="12" customHeight="1" x14ac:dyDescent="0.3">
      <c r="B14" s="62"/>
      <c r="C14" s="13" t="s">
        <v>3</v>
      </c>
      <c r="D14" s="37">
        <v>2427.6282826782235</v>
      </c>
      <c r="E14" s="37">
        <v>2618.2179823730621</v>
      </c>
      <c r="F14" s="38">
        <v>5045.8462650512874</v>
      </c>
      <c r="G14" s="37">
        <v>295.77810039844206</v>
      </c>
      <c r="H14" s="37">
        <v>605.21673344183489</v>
      </c>
      <c r="I14" s="37">
        <v>1868.9209457814113</v>
      </c>
      <c r="J14" s="37">
        <v>1582.0207131038214</v>
      </c>
      <c r="K14" s="37">
        <v>464.19342731509602</v>
      </c>
      <c r="L14" s="37">
        <v>229.71634501067922</v>
      </c>
      <c r="N14"/>
      <c r="O14"/>
      <c r="P14"/>
      <c r="Q14"/>
      <c r="R14"/>
      <c r="S14"/>
      <c r="T14"/>
      <c r="U14"/>
      <c r="V14"/>
      <c r="W14"/>
      <c r="X14"/>
      <c r="Y14"/>
    </row>
    <row r="15" spans="2:25" ht="12" customHeight="1" x14ac:dyDescent="0.3">
      <c r="B15" s="61" t="s">
        <v>0</v>
      </c>
      <c r="C15" s="9" t="s">
        <v>4</v>
      </c>
      <c r="D15" s="32">
        <v>2427.6282826782235</v>
      </c>
      <c r="E15" s="32">
        <v>0</v>
      </c>
      <c r="F15" s="33">
        <v>2427.6282826782235</v>
      </c>
      <c r="G15" s="32">
        <v>209.38165611830203</v>
      </c>
      <c r="H15" s="32">
        <v>263.74844959180552</v>
      </c>
      <c r="I15" s="32">
        <v>1049.5084846497687</v>
      </c>
      <c r="J15" s="32">
        <v>494.00699550217587</v>
      </c>
      <c r="K15" s="32">
        <v>236.97666084027401</v>
      </c>
      <c r="L15" s="32">
        <v>174.00603597589628</v>
      </c>
      <c r="N15"/>
      <c r="O15"/>
      <c r="P15"/>
      <c r="Q15"/>
      <c r="R15"/>
      <c r="S15"/>
      <c r="T15"/>
      <c r="U15"/>
      <c r="V15"/>
      <c r="W15"/>
      <c r="X15"/>
      <c r="Y15"/>
    </row>
    <row r="16" spans="2:25" ht="12" customHeight="1" x14ac:dyDescent="0.3">
      <c r="B16" s="55"/>
      <c r="C16" s="9" t="s">
        <v>5</v>
      </c>
      <c r="D16" s="32">
        <v>0</v>
      </c>
      <c r="E16" s="32">
        <v>2618.2179823730621</v>
      </c>
      <c r="F16" s="33">
        <v>2618.2179823730621</v>
      </c>
      <c r="G16" s="32">
        <v>86.396444280140074</v>
      </c>
      <c r="H16" s="32">
        <v>341.46828385002914</v>
      </c>
      <c r="I16" s="32">
        <v>819.41246113164266</v>
      </c>
      <c r="J16" s="32">
        <v>1088.0137176016456</v>
      </c>
      <c r="K16" s="32">
        <v>227.21676647482198</v>
      </c>
      <c r="L16" s="32">
        <v>55.710309034782938</v>
      </c>
      <c r="N16"/>
      <c r="O16"/>
      <c r="P16"/>
      <c r="Q16"/>
      <c r="R16"/>
      <c r="S16"/>
      <c r="T16"/>
      <c r="U16"/>
      <c r="V16"/>
      <c r="W16"/>
      <c r="X16"/>
      <c r="Y16"/>
    </row>
    <row r="17" spans="2:25" ht="12" customHeight="1" x14ac:dyDescent="0.3">
      <c r="B17" s="62"/>
      <c r="C17" s="7" t="s">
        <v>3</v>
      </c>
      <c r="D17" s="34">
        <v>2427.6282826782235</v>
      </c>
      <c r="E17" s="34">
        <v>2618.2179823730621</v>
      </c>
      <c r="F17" s="33">
        <v>5045.8462650512874</v>
      </c>
      <c r="G17" s="34">
        <v>295.77810039844206</v>
      </c>
      <c r="H17" s="34">
        <v>605.21673344183489</v>
      </c>
      <c r="I17" s="34">
        <v>1868.9209457814113</v>
      </c>
      <c r="J17" s="34">
        <v>1582.0207131038214</v>
      </c>
      <c r="K17" s="34">
        <v>464.19342731509602</v>
      </c>
      <c r="L17" s="34">
        <v>229.71634501067922</v>
      </c>
      <c r="N17"/>
      <c r="O17"/>
      <c r="P17"/>
      <c r="Q17"/>
      <c r="R17"/>
      <c r="S17"/>
      <c r="T17"/>
      <c r="U17"/>
      <c r="V17"/>
      <c r="W17"/>
      <c r="X17"/>
      <c r="Y17"/>
    </row>
    <row r="18" spans="2:25" ht="12" customHeight="1" x14ac:dyDescent="0.3">
      <c r="B18" s="61" t="s">
        <v>25</v>
      </c>
      <c r="C18" s="12" t="s">
        <v>26</v>
      </c>
      <c r="D18" s="35">
        <v>845.18646653467181</v>
      </c>
      <c r="E18" s="35">
        <v>974.84893182331382</v>
      </c>
      <c r="F18" s="36">
        <v>1820.035398357986</v>
      </c>
      <c r="G18" s="35">
        <v>85.990410570216625</v>
      </c>
      <c r="H18" s="35">
        <v>99.125000311587357</v>
      </c>
      <c r="I18" s="35">
        <v>1335.4809504438792</v>
      </c>
      <c r="J18" s="35">
        <v>151.20850061073722</v>
      </c>
      <c r="K18" s="35">
        <v>148.23053642156532</v>
      </c>
      <c r="L18" s="35">
        <v>0</v>
      </c>
      <c r="N18"/>
      <c r="O18"/>
      <c r="P18"/>
      <c r="Q18"/>
      <c r="R18"/>
      <c r="S18"/>
      <c r="T18"/>
      <c r="U18"/>
      <c r="V18"/>
      <c r="W18"/>
      <c r="X18"/>
      <c r="Y18"/>
    </row>
    <row r="19" spans="2:25" ht="12" customHeight="1" x14ac:dyDescent="0.3">
      <c r="B19" s="55"/>
      <c r="C19" s="9" t="s">
        <v>27</v>
      </c>
      <c r="D19" s="32">
        <v>226.02227341872424</v>
      </c>
      <c r="E19" s="32">
        <v>78.986230053256691</v>
      </c>
      <c r="F19" s="33">
        <v>305.00850347198093</v>
      </c>
      <c r="G19" s="32">
        <v>0</v>
      </c>
      <c r="H19" s="32">
        <v>0</v>
      </c>
      <c r="I19" s="32">
        <v>0</v>
      </c>
      <c r="J19" s="32">
        <v>84.150014203106323</v>
      </c>
      <c r="K19" s="32">
        <v>220.85848926887459</v>
      </c>
      <c r="L19" s="32">
        <v>0</v>
      </c>
      <c r="N19"/>
      <c r="O19"/>
      <c r="P19"/>
      <c r="Q19"/>
      <c r="R19"/>
      <c r="S19"/>
      <c r="T19"/>
      <c r="U19"/>
      <c r="V19"/>
      <c r="W19"/>
      <c r="X19"/>
      <c r="Y19"/>
    </row>
    <row r="20" spans="2:25" ht="12" customHeight="1" x14ac:dyDescent="0.3">
      <c r="B20" s="55"/>
      <c r="C20" s="9" t="s">
        <v>28</v>
      </c>
      <c r="D20" s="32">
        <v>152.51846466216327</v>
      </c>
      <c r="E20" s="32">
        <v>341.30910259604639</v>
      </c>
      <c r="F20" s="33">
        <v>493.82756725820974</v>
      </c>
      <c r="G20" s="32">
        <v>0</v>
      </c>
      <c r="H20" s="32">
        <v>43.712635195461303</v>
      </c>
      <c r="I20" s="32">
        <v>92.927386711500318</v>
      </c>
      <c r="J20" s="32">
        <v>148.95877165430184</v>
      </c>
      <c r="K20" s="32">
        <v>0</v>
      </c>
      <c r="L20" s="32">
        <v>208.22877369694618</v>
      </c>
      <c r="N20"/>
      <c r="O20"/>
      <c r="P20"/>
      <c r="Q20"/>
      <c r="R20"/>
      <c r="S20"/>
      <c r="T20"/>
      <c r="U20"/>
      <c r="V20"/>
      <c r="W20"/>
      <c r="X20"/>
      <c r="Y20"/>
    </row>
    <row r="21" spans="2:25" ht="12" customHeight="1" x14ac:dyDescent="0.3">
      <c r="B21" s="55"/>
      <c r="C21" s="9" t="s">
        <v>29</v>
      </c>
      <c r="D21" s="32">
        <v>1152.5767788723429</v>
      </c>
      <c r="E21" s="32">
        <v>1223.0737179004457</v>
      </c>
      <c r="F21" s="33">
        <v>2375.6504967727878</v>
      </c>
      <c r="G21" s="32">
        <v>209.7876898282255</v>
      </c>
      <c r="H21" s="32">
        <v>462.37909793478616</v>
      </c>
      <c r="I21" s="32">
        <v>440.51260862603192</v>
      </c>
      <c r="J21" s="32">
        <v>1197.7034266356761</v>
      </c>
      <c r="K21" s="32">
        <v>43.780102434335745</v>
      </c>
      <c r="L21" s="32">
        <v>21.487571313733028</v>
      </c>
      <c r="N21"/>
      <c r="O21"/>
      <c r="P21"/>
      <c r="Q21"/>
      <c r="R21"/>
      <c r="S21"/>
      <c r="T21"/>
      <c r="U21"/>
      <c r="V21"/>
      <c r="W21"/>
      <c r="X21"/>
      <c r="Y21"/>
    </row>
    <row r="22" spans="2:25" ht="12" customHeight="1" x14ac:dyDescent="0.3">
      <c r="B22" s="55"/>
      <c r="C22" s="9" t="s">
        <v>24</v>
      </c>
      <c r="D22" s="32">
        <v>51.324299190320346</v>
      </c>
      <c r="E22" s="32">
        <v>0</v>
      </c>
      <c r="F22" s="33">
        <v>51.324299190320346</v>
      </c>
      <c r="G22" s="32">
        <v>0</v>
      </c>
      <c r="H22" s="32">
        <v>0</v>
      </c>
      <c r="I22" s="32">
        <v>0</v>
      </c>
      <c r="J22" s="32">
        <v>0</v>
      </c>
      <c r="K22" s="32">
        <v>51.324299190320346</v>
      </c>
      <c r="L22" s="32">
        <v>0</v>
      </c>
      <c r="N22"/>
      <c r="O22"/>
      <c r="P22"/>
      <c r="Q22"/>
      <c r="R22"/>
      <c r="S22"/>
      <c r="T22"/>
      <c r="U22"/>
      <c r="V22"/>
      <c r="W22"/>
      <c r="X22"/>
      <c r="Y22"/>
    </row>
    <row r="23" spans="2:25" ht="12" customHeight="1" x14ac:dyDescent="0.3">
      <c r="B23" s="55"/>
      <c r="C23" s="9" t="s">
        <v>73</v>
      </c>
      <c r="D23" s="32">
        <v>0</v>
      </c>
      <c r="E23" s="32">
        <v>0</v>
      </c>
      <c r="F23" s="33">
        <v>0</v>
      </c>
      <c r="G23" s="32">
        <v>0</v>
      </c>
      <c r="H23" s="32">
        <v>0</v>
      </c>
      <c r="I23" s="32">
        <v>0</v>
      </c>
      <c r="J23" s="32">
        <v>0</v>
      </c>
      <c r="K23" s="32">
        <v>0</v>
      </c>
      <c r="L23" s="32">
        <v>0</v>
      </c>
      <c r="N23"/>
      <c r="O23"/>
      <c r="P23"/>
      <c r="Q23"/>
      <c r="R23"/>
      <c r="S23"/>
      <c r="T23"/>
      <c r="U23"/>
      <c r="V23"/>
      <c r="W23"/>
      <c r="X23"/>
      <c r="Y23"/>
    </row>
    <row r="24" spans="2:25" ht="12" customHeight="1" x14ac:dyDescent="0.3">
      <c r="B24" s="62"/>
      <c r="C24" s="13" t="s">
        <v>3</v>
      </c>
      <c r="D24" s="37">
        <v>2427.6282826782235</v>
      </c>
      <c r="E24" s="37">
        <v>2618.2179823730621</v>
      </c>
      <c r="F24" s="38">
        <v>5045.8462650512874</v>
      </c>
      <c r="G24" s="37">
        <v>295.77810039844206</v>
      </c>
      <c r="H24" s="37">
        <v>605.21673344183489</v>
      </c>
      <c r="I24" s="37">
        <v>1868.9209457814113</v>
      </c>
      <c r="J24" s="37">
        <v>1582.0207131038214</v>
      </c>
      <c r="K24" s="37">
        <v>464.19342731509602</v>
      </c>
      <c r="L24" s="37">
        <v>229.71634501067922</v>
      </c>
      <c r="N24"/>
      <c r="O24"/>
      <c r="P24"/>
      <c r="Q24"/>
      <c r="R24"/>
      <c r="S24"/>
      <c r="T24"/>
      <c r="U24"/>
      <c r="V24"/>
      <c r="W24"/>
      <c r="X24"/>
      <c r="Y24"/>
    </row>
    <row r="25" spans="2:25" ht="12" customHeight="1" x14ac:dyDescent="0.3">
      <c r="B25" s="61" t="s">
        <v>30</v>
      </c>
      <c r="C25" s="9" t="s">
        <v>10</v>
      </c>
      <c r="D25" s="32">
        <v>2395.6987078729044</v>
      </c>
      <c r="E25" s="32">
        <v>2402.7565070895098</v>
      </c>
      <c r="F25" s="33">
        <v>4798.4552149624151</v>
      </c>
      <c r="G25" s="32">
        <v>266.03794480238452</v>
      </c>
      <c r="H25" s="32">
        <v>541.01505174466934</v>
      </c>
      <c r="I25" s="32">
        <v>1868.9209457814113</v>
      </c>
      <c r="J25" s="32">
        <v>1428.5715003081739</v>
      </c>
      <c r="K25" s="32">
        <v>464.19342731509602</v>
      </c>
      <c r="L25" s="32">
        <v>229.71634501067922</v>
      </c>
      <c r="N25"/>
      <c r="O25"/>
      <c r="P25"/>
      <c r="Q25"/>
      <c r="R25"/>
      <c r="S25"/>
      <c r="T25"/>
      <c r="U25"/>
      <c r="V25"/>
      <c r="W25"/>
      <c r="X25"/>
      <c r="Y25"/>
    </row>
    <row r="26" spans="2:25" ht="12" customHeight="1" x14ac:dyDescent="0.3">
      <c r="B26" s="55"/>
      <c r="C26" s="9" t="s">
        <v>31</v>
      </c>
      <c r="D26" s="32">
        <v>0</v>
      </c>
      <c r="E26" s="32">
        <v>185.72131968749471</v>
      </c>
      <c r="F26" s="33">
        <v>185.72131968749471</v>
      </c>
      <c r="G26" s="32">
        <v>0</v>
      </c>
      <c r="H26" s="32">
        <v>32.272106891847017</v>
      </c>
      <c r="I26" s="32">
        <v>0</v>
      </c>
      <c r="J26" s="32">
        <v>153.44921279564767</v>
      </c>
      <c r="K26" s="32">
        <v>0</v>
      </c>
      <c r="L26" s="32">
        <v>0</v>
      </c>
      <c r="N26"/>
      <c r="O26"/>
      <c r="P26"/>
      <c r="Q26"/>
      <c r="R26"/>
      <c r="S26"/>
      <c r="T26"/>
      <c r="U26"/>
      <c r="V26"/>
      <c r="W26"/>
      <c r="X26"/>
      <c r="Y26"/>
    </row>
    <row r="27" spans="2:25" ht="12" customHeight="1" x14ac:dyDescent="0.3">
      <c r="B27" s="55"/>
      <c r="C27" s="9" t="s">
        <v>32</v>
      </c>
      <c r="D27" s="32">
        <v>0</v>
      </c>
      <c r="E27" s="32">
        <v>0</v>
      </c>
      <c r="F27" s="33">
        <v>0</v>
      </c>
      <c r="G27" s="32">
        <v>0</v>
      </c>
      <c r="H27" s="32">
        <v>0</v>
      </c>
      <c r="I27" s="32">
        <v>0</v>
      </c>
      <c r="J27" s="32">
        <v>0</v>
      </c>
      <c r="K27" s="32">
        <v>0</v>
      </c>
      <c r="L27" s="32">
        <v>0</v>
      </c>
      <c r="N27"/>
      <c r="O27"/>
      <c r="P27"/>
      <c r="Q27"/>
      <c r="R27"/>
      <c r="S27"/>
      <c r="T27"/>
      <c r="U27"/>
      <c r="V27"/>
      <c r="W27"/>
      <c r="X27"/>
      <c r="Y27"/>
    </row>
    <row r="28" spans="2:25" ht="12" customHeight="1" x14ac:dyDescent="0.3">
      <c r="B28" s="55"/>
      <c r="C28" s="9" t="s">
        <v>95</v>
      </c>
      <c r="D28" s="32">
        <v>31.929574805318509</v>
      </c>
      <c r="E28" s="32">
        <v>0</v>
      </c>
      <c r="F28" s="33">
        <v>31.929574805318509</v>
      </c>
      <c r="G28" s="32">
        <v>0</v>
      </c>
      <c r="H28" s="32">
        <v>31.929574805318509</v>
      </c>
      <c r="I28" s="32">
        <v>0</v>
      </c>
      <c r="J28" s="32">
        <v>0</v>
      </c>
      <c r="K28" s="32">
        <v>0</v>
      </c>
      <c r="L28" s="32">
        <v>0</v>
      </c>
      <c r="N28"/>
      <c r="O28"/>
      <c r="P28"/>
      <c r="Q28"/>
      <c r="R28"/>
      <c r="S28"/>
      <c r="T28"/>
      <c r="U28"/>
      <c r="V28"/>
      <c r="W28"/>
      <c r="X28"/>
      <c r="Y28"/>
    </row>
    <row r="29" spans="2:25" ht="12" customHeight="1" x14ac:dyDescent="0.3">
      <c r="B29" s="55"/>
      <c r="C29" s="9" t="s">
        <v>24</v>
      </c>
      <c r="D29" s="32">
        <v>0</v>
      </c>
      <c r="E29" s="32">
        <v>0</v>
      </c>
      <c r="F29" s="33">
        <v>0</v>
      </c>
      <c r="G29" s="32">
        <v>0</v>
      </c>
      <c r="H29" s="32">
        <v>0</v>
      </c>
      <c r="I29" s="32">
        <v>0</v>
      </c>
      <c r="J29" s="32">
        <v>0</v>
      </c>
      <c r="K29" s="32">
        <v>0</v>
      </c>
      <c r="L29" s="32">
        <v>0</v>
      </c>
      <c r="N29"/>
      <c r="O29"/>
      <c r="P29"/>
      <c r="Q29"/>
      <c r="R29"/>
      <c r="S29"/>
      <c r="T29"/>
      <c r="U29"/>
      <c r="V29"/>
      <c r="W29"/>
      <c r="X29"/>
      <c r="Y29"/>
    </row>
    <row r="30" spans="2:25" ht="12" customHeight="1" x14ac:dyDescent="0.3">
      <c r="B30" s="55"/>
      <c r="C30" s="9" t="s">
        <v>73</v>
      </c>
      <c r="D30" s="32">
        <v>0</v>
      </c>
      <c r="E30" s="32">
        <v>0</v>
      </c>
      <c r="F30" s="33">
        <v>0</v>
      </c>
      <c r="G30" s="32">
        <v>0</v>
      </c>
      <c r="H30" s="32">
        <v>0</v>
      </c>
      <c r="I30" s="32">
        <v>0</v>
      </c>
      <c r="J30" s="32">
        <v>0</v>
      </c>
      <c r="K30" s="32">
        <v>0</v>
      </c>
      <c r="L30" s="32">
        <v>0</v>
      </c>
      <c r="N30"/>
      <c r="O30"/>
      <c r="P30"/>
      <c r="Q30"/>
      <c r="R30"/>
      <c r="S30"/>
      <c r="T30"/>
      <c r="U30"/>
      <c r="V30"/>
      <c r="W30"/>
      <c r="X30"/>
      <c r="Y30"/>
    </row>
    <row r="31" spans="2:25" ht="12" customHeight="1" x14ac:dyDescent="0.3">
      <c r="B31" s="62"/>
      <c r="C31" s="7" t="s">
        <v>3</v>
      </c>
      <c r="D31" s="34">
        <v>2427.6282826782235</v>
      </c>
      <c r="E31" s="34">
        <v>2618.2179823730621</v>
      </c>
      <c r="F31" s="33">
        <v>5045.8462650512874</v>
      </c>
      <c r="G31" s="34">
        <v>295.77810039844206</v>
      </c>
      <c r="H31" s="34">
        <v>605.21673344183489</v>
      </c>
      <c r="I31" s="34">
        <v>1868.9209457814113</v>
      </c>
      <c r="J31" s="34">
        <v>1582.0207131038214</v>
      </c>
      <c r="K31" s="34">
        <v>464.19342731509602</v>
      </c>
      <c r="L31" s="34">
        <v>229.71634501067922</v>
      </c>
      <c r="N31"/>
      <c r="O31"/>
      <c r="P31"/>
      <c r="Q31"/>
      <c r="R31"/>
      <c r="S31"/>
      <c r="T31"/>
      <c r="U31"/>
      <c r="V31"/>
      <c r="W31"/>
      <c r="X31"/>
      <c r="Y31"/>
    </row>
    <row r="32" spans="2:25" ht="12" customHeight="1" x14ac:dyDescent="0.3">
      <c r="B32" s="61" t="s">
        <v>39</v>
      </c>
      <c r="C32" s="12" t="s">
        <v>34</v>
      </c>
      <c r="D32" s="35">
        <v>740.34752947283891</v>
      </c>
      <c r="E32" s="35">
        <v>1512.9149210934584</v>
      </c>
      <c r="F32" s="36">
        <v>2253.2624505662966</v>
      </c>
      <c r="G32" s="35">
        <v>134.8423461227022</v>
      </c>
      <c r="H32" s="35">
        <v>343.84641476125728</v>
      </c>
      <c r="I32" s="35">
        <v>913.41396774723387</v>
      </c>
      <c r="J32" s="35">
        <v>546.03747616953274</v>
      </c>
      <c r="K32" s="35">
        <v>161.82721953981201</v>
      </c>
      <c r="L32" s="35">
        <v>153.29502622575913</v>
      </c>
      <c r="N32"/>
      <c r="O32"/>
      <c r="P32"/>
      <c r="Q32"/>
      <c r="R32"/>
      <c r="S32"/>
      <c r="T32"/>
      <c r="U32"/>
      <c r="V32"/>
      <c r="W32"/>
      <c r="X32"/>
      <c r="Y32"/>
    </row>
    <row r="33" spans="2:25" ht="12" customHeight="1" x14ac:dyDescent="0.3">
      <c r="B33" s="55"/>
      <c r="C33" s="9" t="s">
        <v>35</v>
      </c>
      <c r="D33" s="32">
        <v>577.3971750267408</v>
      </c>
      <c r="E33" s="32">
        <v>610.18837808922638</v>
      </c>
      <c r="F33" s="33">
        <v>1187.5855531159673</v>
      </c>
      <c r="G33" s="32">
        <v>57.778840656671278</v>
      </c>
      <c r="H33" s="32">
        <v>150.38187135396453</v>
      </c>
      <c r="I33" s="32">
        <v>238.29070519510145</v>
      </c>
      <c r="J33" s="32">
        <v>560.34435112057793</v>
      </c>
      <c r="K33" s="32">
        <v>147.65861138197073</v>
      </c>
      <c r="L33" s="32">
        <v>33.131173407681182</v>
      </c>
      <c r="N33"/>
      <c r="O33"/>
      <c r="P33"/>
      <c r="Q33"/>
      <c r="R33"/>
      <c r="S33"/>
      <c r="T33"/>
      <c r="U33"/>
      <c r="V33"/>
      <c r="W33"/>
      <c r="X33"/>
      <c r="Y33"/>
    </row>
    <row r="34" spans="2:25" ht="12" customHeight="1" x14ac:dyDescent="0.3">
      <c r="B34" s="55"/>
      <c r="C34" s="9" t="s">
        <v>36</v>
      </c>
      <c r="D34" s="32">
        <v>250.51179929050974</v>
      </c>
      <c r="E34" s="32">
        <v>338.78756881977154</v>
      </c>
      <c r="F34" s="33">
        <v>589.29936811028119</v>
      </c>
      <c r="G34" s="32">
        <v>60.691494263845925</v>
      </c>
      <c r="H34" s="32">
        <v>46.786765629447409</v>
      </c>
      <c r="I34" s="32">
        <v>197.75788655921554</v>
      </c>
      <c r="J34" s="32">
        <v>233.99663393444322</v>
      </c>
      <c r="K34" s="32">
        <v>28.264013659823334</v>
      </c>
      <c r="L34" s="32">
        <v>21.802574063505869</v>
      </c>
      <c r="N34"/>
      <c r="O34"/>
      <c r="P34"/>
      <c r="Q34"/>
      <c r="R34"/>
      <c r="S34"/>
      <c r="T34"/>
      <c r="U34"/>
      <c r="V34"/>
      <c r="W34"/>
      <c r="X34"/>
      <c r="Y34"/>
    </row>
    <row r="35" spans="2:25" ht="12" customHeight="1" x14ac:dyDescent="0.3">
      <c r="B35" s="55"/>
      <c r="C35" s="9" t="s">
        <v>37</v>
      </c>
      <c r="D35" s="32">
        <v>415.79375224189778</v>
      </c>
      <c r="E35" s="32">
        <v>156.32711437060618</v>
      </c>
      <c r="F35" s="33">
        <v>572.12086661250396</v>
      </c>
      <c r="G35" s="32">
        <v>0</v>
      </c>
      <c r="H35" s="32">
        <v>32.272106891847017</v>
      </c>
      <c r="I35" s="32">
        <v>261.60307883576809</v>
      </c>
      <c r="J35" s="32">
        <v>158.06081885320924</v>
      </c>
      <c r="K35" s="32">
        <v>98.697290717946572</v>
      </c>
      <c r="L35" s="32">
        <v>21.487571313733028</v>
      </c>
      <c r="N35"/>
      <c r="O35"/>
      <c r="P35"/>
      <c r="Q35"/>
      <c r="R35"/>
      <c r="S35"/>
      <c r="T35"/>
      <c r="U35"/>
      <c r="V35"/>
      <c r="W35"/>
      <c r="X35"/>
      <c r="Y35"/>
    </row>
    <row r="36" spans="2:25" ht="12" customHeight="1" x14ac:dyDescent="0.3">
      <c r="B36" s="55"/>
      <c r="C36" s="9" t="s">
        <v>38</v>
      </c>
      <c r="D36" s="32">
        <v>443.57802664623546</v>
      </c>
      <c r="E36" s="32">
        <v>0</v>
      </c>
      <c r="F36" s="33">
        <v>443.57802664623546</v>
      </c>
      <c r="G36" s="32">
        <v>42.4654193552227</v>
      </c>
      <c r="H36" s="32">
        <v>31.929574805318509</v>
      </c>
      <c r="I36" s="32">
        <v>257.85530744409249</v>
      </c>
      <c r="J36" s="32">
        <v>83.58143302605832</v>
      </c>
      <c r="K36" s="32">
        <v>27.746292015543411</v>
      </c>
      <c r="L36" s="32">
        <v>0</v>
      </c>
      <c r="N36"/>
      <c r="O36"/>
      <c r="P36"/>
      <c r="Q36"/>
      <c r="R36"/>
      <c r="S36"/>
      <c r="T36"/>
      <c r="U36"/>
      <c r="V36"/>
      <c r="W36"/>
      <c r="X36"/>
      <c r="Y36"/>
    </row>
    <row r="37" spans="2:25" ht="12" customHeight="1" x14ac:dyDescent="0.3">
      <c r="B37" s="62"/>
      <c r="C37" s="7" t="s">
        <v>3</v>
      </c>
      <c r="D37" s="34">
        <v>2427.6282826782235</v>
      </c>
      <c r="E37" s="34">
        <v>2618.2179823730621</v>
      </c>
      <c r="F37" s="33">
        <v>5045.8462650512874</v>
      </c>
      <c r="G37" s="34">
        <v>295.77810039844206</v>
      </c>
      <c r="H37" s="34">
        <v>605.21673344183489</v>
      </c>
      <c r="I37" s="34">
        <v>1868.9209457814113</v>
      </c>
      <c r="J37" s="34">
        <v>1582.0207131038214</v>
      </c>
      <c r="K37" s="34">
        <v>464.19342731509602</v>
      </c>
      <c r="L37" s="34">
        <v>229.71634501067922</v>
      </c>
      <c r="N37"/>
      <c r="O37"/>
      <c r="P37"/>
      <c r="Q37"/>
      <c r="R37"/>
      <c r="S37"/>
      <c r="T37"/>
      <c r="U37"/>
      <c r="V37"/>
      <c r="W37"/>
      <c r="X37"/>
      <c r="Y37"/>
    </row>
    <row r="38" spans="2:25" ht="12" customHeight="1" x14ac:dyDescent="0.3">
      <c r="B38" s="61" t="s">
        <v>40</v>
      </c>
      <c r="C38" s="12" t="s">
        <v>41</v>
      </c>
      <c r="D38" s="35">
        <v>333.1550793360654</v>
      </c>
      <c r="E38" s="35">
        <v>201.14083857634856</v>
      </c>
      <c r="F38" s="36">
        <v>534.29591791241398</v>
      </c>
      <c r="G38" s="35">
        <v>42.4654193552227</v>
      </c>
      <c r="H38" s="35">
        <v>83.528977934224173</v>
      </c>
      <c r="I38" s="35">
        <v>117.31388025625786</v>
      </c>
      <c r="J38" s="35">
        <v>236.7583745203425</v>
      </c>
      <c r="K38" s="35">
        <v>0</v>
      </c>
      <c r="L38" s="35">
        <v>54.229265846366715</v>
      </c>
      <c r="N38"/>
      <c r="O38"/>
      <c r="P38"/>
      <c r="Q38"/>
      <c r="R38"/>
      <c r="S38"/>
      <c r="T38"/>
      <c r="U38"/>
      <c r="V38"/>
      <c r="W38"/>
      <c r="X38"/>
      <c r="Y38"/>
    </row>
    <row r="39" spans="2:25" ht="12" customHeight="1" x14ac:dyDescent="0.3">
      <c r="B39" s="55"/>
      <c r="C39" s="9" t="s">
        <v>42</v>
      </c>
      <c r="D39" s="39">
        <v>886.93464610661499</v>
      </c>
      <c r="E39" s="39">
        <v>1026.4584225117032</v>
      </c>
      <c r="F39" s="33">
        <v>1913.3930686183185</v>
      </c>
      <c r="G39" s="39">
        <v>84.936658447532949</v>
      </c>
      <c r="H39" s="39">
        <v>126.17874903353098</v>
      </c>
      <c r="I39" s="39">
        <v>890.20616524337652</v>
      </c>
      <c r="J39" s="39">
        <v>625.58886428975507</v>
      </c>
      <c r="K39" s="39">
        <v>77.321913667151648</v>
      </c>
      <c r="L39" s="39">
        <v>109.16071793697107</v>
      </c>
      <c r="N39"/>
      <c r="O39"/>
      <c r="P39"/>
      <c r="Q39"/>
      <c r="R39"/>
      <c r="S39"/>
      <c r="T39"/>
      <c r="U39"/>
      <c r="V39"/>
      <c r="W39"/>
      <c r="X39"/>
      <c r="Y39"/>
    </row>
    <row r="40" spans="2:25" ht="12" customHeight="1" x14ac:dyDescent="0.3">
      <c r="B40" s="55"/>
      <c r="C40" s="9" t="s">
        <v>43</v>
      </c>
      <c r="D40" s="39">
        <v>796.54918068390589</v>
      </c>
      <c r="E40" s="39">
        <v>1018.0287709316996</v>
      </c>
      <c r="F40" s="33">
        <v>1814.5779516156056</v>
      </c>
      <c r="G40" s="39">
        <v>168.37602259568644</v>
      </c>
      <c r="H40" s="39">
        <v>51.822204178873974</v>
      </c>
      <c r="I40" s="39">
        <v>861.40090028177701</v>
      </c>
      <c r="J40" s="39">
        <v>469.61911617319367</v>
      </c>
      <c r="K40" s="39">
        <v>197.03334715873294</v>
      </c>
      <c r="L40" s="39">
        <v>66.326361227341465</v>
      </c>
      <c r="N40"/>
      <c r="O40"/>
      <c r="P40"/>
      <c r="Q40"/>
      <c r="R40"/>
      <c r="S40"/>
      <c r="T40"/>
      <c r="U40"/>
      <c r="V40"/>
      <c r="W40"/>
      <c r="X40"/>
      <c r="Y40"/>
    </row>
    <row r="41" spans="2:25" ht="12" customHeight="1" x14ac:dyDescent="0.3">
      <c r="B41" s="55"/>
      <c r="C41" s="9" t="s">
        <v>44</v>
      </c>
      <c r="D41" s="39">
        <v>388.81921586125031</v>
      </c>
      <c r="E41" s="39">
        <v>325.36046854478855</v>
      </c>
      <c r="F41" s="33">
        <v>714.17968440603875</v>
      </c>
      <c r="G41" s="39">
        <v>0</v>
      </c>
      <c r="H41" s="39">
        <v>343.68680229520567</v>
      </c>
      <c r="I41" s="39">
        <v>0</v>
      </c>
      <c r="J41" s="39">
        <v>250.05435812053008</v>
      </c>
      <c r="K41" s="39">
        <v>120.43852399030315</v>
      </c>
      <c r="L41" s="39">
        <v>0</v>
      </c>
      <c r="N41"/>
      <c r="O41"/>
      <c r="P41"/>
      <c r="Q41"/>
      <c r="R41"/>
      <c r="S41"/>
      <c r="T41"/>
      <c r="U41"/>
      <c r="V41"/>
      <c r="W41"/>
      <c r="X41"/>
      <c r="Y41"/>
    </row>
    <row r="42" spans="2:25" ht="12" customHeight="1" x14ac:dyDescent="0.3">
      <c r="B42" s="55"/>
      <c r="C42" s="9" t="s">
        <v>24</v>
      </c>
      <c r="D42" s="39">
        <v>0</v>
      </c>
      <c r="E42" s="39">
        <v>0</v>
      </c>
      <c r="F42" s="33">
        <v>0</v>
      </c>
      <c r="G42" s="39">
        <v>0</v>
      </c>
      <c r="H42" s="39">
        <v>0</v>
      </c>
      <c r="I42" s="39">
        <v>0</v>
      </c>
      <c r="J42" s="39">
        <v>0</v>
      </c>
      <c r="K42" s="39">
        <v>0</v>
      </c>
      <c r="L42" s="39">
        <v>0</v>
      </c>
      <c r="N42"/>
      <c r="O42"/>
      <c r="P42"/>
      <c r="Q42"/>
      <c r="R42"/>
      <c r="S42"/>
      <c r="T42"/>
      <c r="U42"/>
      <c r="V42"/>
      <c r="W42"/>
      <c r="X42"/>
      <c r="Y42"/>
    </row>
    <row r="43" spans="2:25" ht="12" customHeight="1" x14ac:dyDescent="0.3">
      <c r="B43" s="55"/>
      <c r="C43" s="9" t="s">
        <v>73</v>
      </c>
      <c r="D43" s="39">
        <v>22.170160690385774</v>
      </c>
      <c r="E43" s="39">
        <v>47.229481808522536</v>
      </c>
      <c r="F43" s="33">
        <v>69.399642498908307</v>
      </c>
      <c r="G43" s="39">
        <v>0</v>
      </c>
      <c r="H43" s="39">
        <v>0</v>
      </c>
      <c r="I43" s="39">
        <v>0</v>
      </c>
      <c r="J43" s="39">
        <v>0</v>
      </c>
      <c r="K43" s="39">
        <v>69.399642498908307</v>
      </c>
      <c r="L43" s="39">
        <v>0</v>
      </c>
      <c r="N43"/>
      <c r="O43"/>
      <c r="P43"/>
      <c r="Q43"/>
      <c r="R43"/>
      <c r="S43"/>
      <c r="T43"/>
      <c r="U43"/>
      <c r="V43"/>
      <c r="W43"/>
      <c r="X43"/>
      <c r="Y43"/>
    </row>
    <row r="44" spans="2:25" ht="12" customHeight="1" x14ac:dyDescent="0.3">
      <c r="B44" s="62"/>
      <c r="C44" s="13" t="s">
        <v>3</v>
      </c>
      <c r="D44" s="37">
        <v>2427.6282826782235</v>
      </c>
      <c r="E44" s="37">
        <v>2618.2179823730621</v>
      </c>
      <c r="F44" s="38">
        <v>5045.8462650512874</v>
      </c>
      <c r="G44" s="37">
        <v>295.77810039844206</v>
      </c>
      <c r="H44" s="37">
        <v>605.21673344183489</v>
      </c>
      <c r="I44" s="37">
        <v>1868.9209457814113</v>
      </c>
      <c r="J44" s="37">
        <v>1582.0207131038214</v>
      </c>
      <c r="K44" s="37">
        <v>464.19342731509602</v>
      </c>
      <c r="L44" s="37">
        <v>229.71634501067922</v>
      </c>
      <c r="N44"/>
      <c r="O44"/>
      <c r="P44"/>
      <c r="Q44"/>
      <c r="R44"/>
      <c r="S44"/>
      <c r="T44"/>
      <c r="U44"/>
      <c r="V44"/>
      <c r="W44"/>
      <c r="X44"/>
      <c r="Y44"/>
    </row>
    <row r="45" spans="2:25" ht="12" customHeight="1" x14ac:dyDescent="0.3">
      <c r="B45" s="55" t="s">
        <v>54</v>
      </c>
      <c r="C45" s="24" t="s">
        <v>86</v>
      </c>
      <c r="D45" s="32">
        <v>722.31883807002578</v>
      </c>
      <c r="E45" s="32">
        <v>586.15116875150864</v>
      </c>
      <c r="F45" s="33">
        <v>1308.4700068215343</v>
      </c>
      <c r="G45" s="32">
        <v>171.51736728746204</v>
      </c>
      <c r="H45" s="32">
        <v>195.38142263768049</v>
      </c>
      <c r="I45" s="32">
        <v>334.35497584418442</v>
      </c>
      <c r="J45" s="32">
        <v>323.81419491683891</v>
      </c>
      <c r="K45" s="32">
        <v>196.6292712764855</v>
      </c>
      <c r="L45" s="32">
        <v>86.772774858883096</v>
      </c>
      <c r="N45"/>
      <c r="O45"/>
      <c r="P45"/>
      <c r="Q45"/>
      <c r="R45"/>
      <c r="S45"/>
      <c r="T45"/>
      <c r="U45"/>
      <c r="V45"/>
      <c r="W45"/>
      <c r="X45"/>
      <c r="Y45"/>
    </row>
    <row r="46" spans="2:25" ht="12" customHeight="1" x14ac:dyDescent="0.3">
      <c r="B46" s="55"/>
      <c r="C46" s="24" t="s">
        <v>87</v>
      </c>
      <c r="D46" s="32">
        <v>301.70434443036186</v>
      </c>
      <c r="E46" s="32">
        <v>334.30459960767411</v>
      </c>
      <c r="F46" s="33">
        <v>636.00894403803591</v>
      </c>
      <c r="G46" s="32">
        <v>0</v>
      </c>
      <c r="H46" s="32">
        <v>79.180713056787766</v>
      </c>
      <c r="I46" s="32">
        <v>251.93567005812906</v>
      </c>
      <c r="J46" s="32">
        <v>237.86961114652831</v>
      </c>
      <c r="K46" s="32">
        <v>23.185463903804283</v>
      </c>
      <c r="L46" s="32">
        <v>43.837485872786523</v>
      </c>
      <c r="N46"/>
      <c r="O46"/>
      <c r="P46"/>
      <c r="Q46"/>
      <c r="R46"/>
      <c r="S46"/>
      <c r="T46"/>
      <c r="U46"/>
      <c r="V46"/>
      <c r="W46"/>
      <c r="X46"/>
      <c r="Y46"/>
    </row>
    <row r="47" spans="2:25" ht="12" customHeight="1" x14ac:dyDescent="0.3">
      <c r="B47" s="55"/>
      <c r="C47" s="24" t="s">
        <v>88</v>
      </c>
      <c r="D47" s="32">
        <v>425.93007847640843</v>
      </c>
      <c r="E47" s="32">
        <v>601.23721351157417</v>
      </c>
      <c r="F47" s="33">
        <v>1027.1672919879827</v>
      </c>
      <c r="G47" s="32">
        <v>38.918040953523658</v>
      </c>
      <c r="H47" s="32">
        <v>80.547367792382602</v>
      </c>
      <c r="I47" s="32">
        <v>372.76902101730275</v>
      </c>
      <c r="J47" s="32">
        <v>391.14296378862048</v>
      </c>
      <c r="K47" s="32">
        <v>143.78989843615307</v>
      </c>
      <c r="L47" s="32">
        <v>0</v>
      </c>
      <c r="N47"/>
      <c r="O47"/>
      <c r="P47"/>
      <c r="Q47"/>
      <c r="R47"/>
      <c r="S47"/>
      <c r="T47"/>
      <c r="U47"/>
      <c r="V47"/>
      <c r="W47"/>
      <c r="X47"/>
      <c r="Y47"/>
    </row>
    <row r="48" spans="2:25" ht="12" customHeight="1" x14ac:dyDescent="0.3">
      <c r="B48" s="55"/>
      <c r="C48" s="24" t="s">
        <v>89</v>
      </c>
      <c r="D48" s="32">
        <v>883.67351508583533</v>
      </c>
      <c r="E48" s="32">
        <v>882.33146233420689</v>
      </c>
      <c r="F48" s="33">
        <v>1766.0049774200425</v>
      </c>
      <c r="G48" s="32">
        <v>85.342692157456412</v>
      </c>
      <c r="H48" s="32">
        <v>203.32046432553648</v>
      </c>
      <c r="I48" s="32">
        <v>722.9323855347036</v>
      </c>
      <c r="J48" s="32">
        <v>554.71455742468277</v>
      </c>
      <c r="K48" s="32">
        <v>100.58879369865318</v>
      </c>
      <c r="L48" s="32">
        <v>99.106084279009622</v>
      </c>
      <c r="N48"/>
      <c r="O48"/>
      <c r="P48"/>
      <c r="Q48"/>
      <c r="R48"/>
      <c r="S48"/>
      <c r="T48"/>
      <c r="U48"/>
      <c r="V48"/>
      <c r="W48"/>
      <c r="X48"/>
      <c r="Y48"/>
    </row>
    <row r="49" spans="2:25" ht="12" customHeight="1" x14ac:dyDescent="0.3">
      <c r="B49" s="55"/>
      <c r="C49" s="24" t="s">
        <v>81</v>
      </c>
      <c r="D49" s="32">
        <v>94.001506615591239</v>
      </c>
      <c r="E49" s="32">
        <v>214.19353816809866</v>
      </c>
      <c r="F49" s="33">
        <v>308.19504478368987</v>
      </c>
      <c r="G49" s="32">
        <v>0</v>
      </c>
      <c r="H49" s="32">
        <v>46.786765629447409</v>
      </c>
      <c r="I49" s="32">
        <v>186.92889332709154</v>
      </c>
      <c r="J49" s="32">
        <v>74.479385827150921</v>
      </c>
      <c r="K49" s="32">
        <v>0</v>
      </c>
      <c r="L49" s="32">
        <v>0</v>
      </c>
      <c r="N49"/>
      <c r="O49"/>
      <c r="P49"/>
      <c r="Q49"/>
      <c r="R49"/>
      <c r="S49"/>
      <c r="T49"/>
      <c r="U49"/>
      <c r="V49"/>
      <c r="W49"/>
      <c r="X49"/>
      <c r="Y49"/>
    </row>
    <row r="50" spans="2:25" ht="12" customHeight="1" x14ac:dyDescent="0.3">
      <c r="B50" s="62"/>
      <c r="C50" s="25" t="s">
        <v>3</v>
      </c>
      <c r="D50" s="34">
        <v>2427.6282826782235</v>
      </c>
      <c r="E50" s="34">
        <v>2618.2179823730621</v>
      </c>
      <c r="F50" s="33">
        <v>5045.8462650512874</v>
      </c>
      <c r="G50" s="34">
        <v>295.77810039844206</v>
      </c>
      <c r="H50" s="34">
        <v>605.21673344183489</v>
      </c>
      <c r="I50" s="34">
        <v>1868.9209457814113</v>
      </c>
      <c r="J50" s="34">
        <v>1582.0207131038214</v>
      </c>
      <c r="K50" s="34">
        <v>464.19342731509602</v>
      </c>
      <c r="L50" s="34">
        <v>229.71634501067922</v>
      </c>
      <c r="N50"/>
      <c r="O50"/>
      <c r="P50"/>
      <c r="Q50"/>
      <c r="R50"/>
      <c r="S50"/>
      <c r="T50"/>
      <c r="U50"/>
      <c r="V50"/>
      <c r="W50"/>
      <c r="X50"/>
      <c r="Y50"/>
    </row>
    <row r="51" spans="2:25" ht="12" customHeight="1" x14ac:dyDescent="0.3">
      <c r="B51" s="61" t="s">
        <v>55</v>
      </c>
      <c r="C51" s="12" t="s">
        <v>46</v>
      </c>
      <c r="D51" s="35">
        <v>2124.3645413642234</v>
      </c>
      <c r="E51" s="35">
        <v>1822.0721719130916</v>
      </c>
      <c r="F51" s="36">
        <v>3946.436713277315</v>
      </c>
      <c r="G51" s="35">
        <v>256.86005944491842</v>
      </c>
      <c r="H51" s="35">
        <v>390.23195878130673</v>
      </c>
      <c r="I51" s="35">
        <v>1524.057889011782</v>
      </c>
      <c r="J51" s="35">
        <v>1190.7465416773655</v>
      </c>
      <c r="K51" s="35">
        <v>398.99625615908514</v>
      </c>
      <c r="L51" s="35">
        <v>185.54400820285665</v>
      </c>
      <c r="N51"/>
      <c r="O51"/>
      <c r="P51"/>
      <c r="Q51"/>
      <c r="R51"/>
      <c r="S51"/>
      <c r="T51"/>
      <c r="U51"/>
      <c r="V51"/>
      <c r="W51"/>
      <c r="X51"/>
      <c r="Y51"/>
    </row>
    <row r="52" spans="2:25" ht="12" customHeight="1" x14ac:dyDescent="0.3">
      <c r="B52" s="55"/>
      <c r="C52" s="9" t="s">
        <v>47</v>
      </c>
      <c r="D52" s="32">
        <v>303.26374131399973</v>
      </c>
      <c r="E52" s="32">
        <v>796.1458104599709</v>
      </c>
      <c r="F52" s="33">
        <v>1099.4095517739706</v>
      </c>
      <c r="G52" s="32">
        <v>38.918040953523658</v>
      </c>
      <c r="H52" s="32">
        <v>214.98477466052802</v>
      </c>
      <c r="I52" s="32">
        <v>344.86305676962934</v>
      </c>
      <c r="J52" s="32">
        <v>391.27417142645601</v>
      </c>
      <c r="K52" s="32">
        <v>65.197171156010953</v>
      </c>
      <c r="L52" s="32">
        <v>44.172336807822568</v>
      </c>
      <c r="N52"/>
      <c r="O52"/>
      <c r="P52"/>
      <c r="Q52"/>
      <c r="R52"/>
      <c r="S52"/>
      <c r="T52"/>
      <c r="U52"/>
      <c r="V52"/>
      <c r="W52"/>
      <c r="X52"/>
      <c r="Y52"/>
    </row>
    <row r="53" spans="2:25" ht="12" customHeight="1" x14ac:dyDescent="0.3">
      <c r="B53" s="55"/>
      <c r="C53" s="9" t="s">
        <v>73</v>
      </c>
      <c r="D53" s="32">
        <v>0</v>
      </c>
      <c r="E53" s="32">
        <v>0</v>
      </c>
      <c r="F53" s="33">
        <v>0</v>
      </c>
      <c r="G53" s="32">
        <v>0</v>
      </c>
      <c r="H53" s="32">
        <v>0</v>
      </c>
      <c r="I53" s="32">
        <v>0</v>
      </c>
      <c r="J53" s="32">
        <v>0</v>
      </c>
      <c r="K53" s="32">
        <v>0</v>
      </c>
      <c r="L53" s="32">
        <v>0</v>
      </c>
      <c r="N53"/>
      <c r="O53"/>
      <c r="P53"/>
      <c r="Q53"/>
      <c r="R53"/>
      <c r="S53"/>
      <c r="T53"/>
      <c r="U53"/>
      <c r="V53"/>
      <c r="W53"/>
      <c r="X53"/>
      <c r="Y53"/>
    </row>
    <row r="54" spans="2:25" ht="12" customHeight="1" x14ac:dyDescent="0.3">
      <c r="B54" s="62"/>
      <c r="C54" s="13" t="s">
        <v>3</v>
      </c>
      <c r="D54" s="37">
        <v>2427.6282826782235</v>
      </c>
      <c r="E54" s="37">
        <v>2618.2179823730621</v>
      </c>
      <c r="F54" s="38">
        <v>5045.8462650512874</v>
      </c>
      <c r="G54" s="37">
        <v>295.77810039844206</v>
      </c>
      <c r="H54" s="37">
        <v>605.21673344183489</v>
      </c>
      <c r="I54" s="37">
        <v>1868.9209457814113</v>
      </c>
      <c r="J54" s="37">
        <v>1582.0207131038214</v>
      </c>
      <c r="K54" s="37">
        <v>464.19342731509602</v>
      </c>
      <c r="L54" s="37">
        <v>229.71634501067922</v>
      </c>
      <c r="N54"/>
      <c r="O54"/>
      <c r="P54"/>
      <c r="Q54"/>
      <c r="R54"/>
      <c r="S54"/>
      <c r="T54"/>
      <c r="U54"/>
      <c r="V54"/>
      <c r="W54"/>
      <c r="X54"/>
      <c r="Y54"/>
    </row>
    <row r="55" spans="2:25" ht="12" customHeight="1" x14ac:dyDescent="0.3">
      <c r="B55" s="61" t="s">
        <v>56</v>
      </c>
      <c r="C55" s="24" t="s">
        <v>106</v>
      </c>
      <c r="D55" s="32">
        <v>620.14054938395952</v>
      </c>
      <c r="E55" s="32">
        <v>257.9599933297352</v>
      </c>
      <c r="F55" s="33">
        <v>878.10054271369472</v>
      </c>
      <c r="G55" s="32">
        <v>39.674050195019504</v>
      </c>
      <c r="H55" s="32">
        <v>116.01235517336698</v>
      </c>
      <c r="I55" s="32">
        <v>234.62776051251572</v>
      </c>
      <c r="J55" s="32">
        <v>393.4193336670528</v>
      </c>
      <c r="K55" s="32">
        <v>51.324299190320346</v>
      </c>
      <c r="L55" s="32">
        <v>43.04274397541937</v>
      </c>
      <c r="N55"/>
      <c r="O55"/>
      <c r="P55"/>
      <c r="Q55"/>
      <c r="R55"/>
      <c r="S55"/>
      <c r="T55"/>
      <c r="U55"/>
      <c r="V55"/>
      <c r="W55"/>
      <c r="X55"/>
      <c r="Y55"/>
    </row>
    <row r="56" spans="2:25" ht="12" customHeight="1" x14ac:dyDescent="0.3">
      <c r="B56" s="55"/>
      <c r="C56" s="24" t="s">
        <v>107</v>
      </c>
      <c r="D56" s="32">
        <v>59.67586682086192</v>
      </c>
      <c r="E56" s="32">
        <v>0</v>
      </c>
      <c r="F56" s="33">
        <v>59.67586682086192</v>
      </c>
      <c r="G56" s="32">
        <v>0</v>
      </c>
      <c r="H56" s="32">
        <v>31.929574805318509</v>
      </c>
      <c r="I56" s="32">
        <v>0</v>
      </c>
      <c r="J56" s="32">
        <v>0</v>
      </c>
      <c r="K56" s="32">
        <v>27.746292015543411</v>
      </c>
      <c r="L56" s="32">
        <v>0</v>
      </c>
      <c r="N56"/>
      <c r="O56"/>
      <c r="P56"/>
      <c r="Q56"/>
      <c r="R56"/>
      <c r="S56"/>
      <c r="T56"/>
      <c r="U56"/>
      <c r="V56"/>
      <c r="W56"/>
      <c r="X56"/>
      <c r="Y56"/>
    </row>
    <row r="57" spans="2:25" ht="12" customHeight="1" x14ac:dyDescent="0.3">
      <c r="B57" s="55"/>
      <c r="C57" s="24" t="s">
        <v>96</v>
      </c>
      <c r="D57" s="32">
        <v>144.28919857951021</v>
      </c>
      <c r="E57" s="32">
        <v>74.479385827150921</v>
      </c>
      <c r="F57" s="33">
        <v>218.76858440666115</v>
      </c>
      <c r="G57" s="32">
        <v>0</v>
      </c>
      <c r="H57" s="32">
        <v>0</v>
      </c>
      <c r="I57" s="32">
        <v>144.28919857951021</v>
      </c>
      <c r="J57" s="32">
        <v>74.479385827150921</v>
      </c>
      <c r="K57" s="32">
        <v>0</v>
      </c>
      <c r="L57" s="32">
        <v>0</v>
      </c>
      <c r="N57"/>
      <c r="O57"/>
      <c r="P57"/>
      <c r="Q57"/>
      <c r="R57"/>
      <c r="S57"/>
      <c r="T57"/>
      <c r="U57"/>
      <c r="V57"/>
      <c r="W57"/>
      <c r="X57"/>
      <c r="Y57"/>
    </row>
    <row r="58" spans="2:25" ht="12" customHeight="1" x14ac:dyDescent="0.3">
      <c r="B58" s="55"/>
      <c r="C58" s="24" t="s">
        <v>108</v>
      </c>
      <c r="D58" s="32">
        <v>1014.7869111704088</v>
      </c>
      <c r="E58" s="32">
        <v>1102.9230929302475</v>
      </c>
      <c r="F58" s="33">
        <v>2117.7100041006561</v>
      </c>
      <c r="G58" s="32">
        <v>187.44585365384137</v>
      </c>
      <c r="H58" s="32">
        <v>94.797637924084825</v>
      </c>
      <c r="I58" s="32">
        <v>1060.9503060614738</v>
      </c>
      <c r="J58" s="32">
        <v>480.01264327268086</v>
      </c>
      <c r="K58" s="32">
        <v>174.16674028178628</v>
      </c>
      <c r="L58" s="32">
        <v>120.33682290678917</v>
      </c>
      <c r="N58"/>
      <c r="O58"/>
      <c r="P58"/>
      <c r="Q58"/>
      <c r="R58"/>
      <c r="S58"/>
      <c r="T58"/>
      <c r="U58"/>
      <c r="V58"/>
      <c r="W58"/>
      <c r="X58"/>
      <c r="Y58"/>
    </row>
    <row r="59" spans="2:25" ht="12" customHeight="1" x14ac:dyDescent="0.3">
      <c r="B59" s="55"/>
      <c r="C59" s="24" t="s">
        <v>24</v>
      </c>
      <c r="D59" s="32">
        <v>183.77102777188134</v>
      </c>
      <c r="E59" s="32">
        <v>386.70969982595807</v>
      </c>
      <c r="F59" s="33">
        <v>570.4807275978394</v>
      </c>
      <c r="G59" s="32">
        <v>29.740155596057576</v>
      </c>
      <c r="H59" s="32">
        <v>147.49239087853641</v>
      </c>
      <c r="I59" s="32">
        <v>84.190623858282351</v>
      </c>
      <c r="J59" s="32">
        <v>162.5512599945551</v>
      </c>
      <c r="K59" s="32">
        <v>124.34185594975983</v>
      </c>
      <c r="L59" s="32">
        <v>22.164441320648145</v>
      </c>
      <c r="N59"/>
      <c r="O59"/>
      <c r="P59"/>
      <c r="Q59"/>
      <c r="R59"/>
      <c r="S59"/>
      <c r="T59"/>
      <c r="U59"/>
      <c r="V59"/>
      <c r="W59"/>
      <c r="X59"/>
      <c r="Y59"/>
    </row>
    <row r="60" spans="2:25" ht="12" customHeight="1" x14ac:dyDescent="0.3">
      <c r="B60" s="55"/>
      <c r="C60" s="24" t="s">
        <v>81</v>
      </c>
      <c r="D60" s="32">
        <v>101.70098763760097</v>
      </c>
      <c r="E60" s="32">
        <v>0</v>
      </c>
      <c r="F60" s="33">
        <v>101.70098763760097</v>
      </c>
      <c r="G60" s="32">
        <v>0</v>
      </c>
      <c r="H60" s="32">
        <v>0</v>
      </c>
      <c r="I60" s="32">
        <v>0</v>
      </c>
      <c r="J60" s="32">
        <v>80.283918915925767</v>
      </c>
      <c r="K60" s="32">
        <v>21.417068721675207</v>
      </c>
      <c r="L60" s="32">
        <v>0</v>
      </c>
      <c r="N60"/>
      <c r="O60"/>
      <c r="P60"/>
      <c r="Q60"/>
      <c r="R60"/>
      <c r="S60"/>
      <c r="T60"/>
      <c r="U60"/>
      <c r="V60"/>
      <c r="W60"/>
      <c r="X60"/>
      <c r="Y60"/>
    </row>
    <row r="61" spans="2:25" ht="12" customHeight="1" x14ac:dyDescent="0.3">
      <c r="B61" s="62"/>
      <c r="C61" s="25" t="s">
        <v>3</v>
      </c>
      <c r="D61" s="34">
        <v>2124.3645413642234</v>
      </c>
      <c r="E61" s="34">
        <v>1822.0721719130916</v>
      </c>
      <c r="F61" s="33">
        <v>3946.436713277315</v>
      </c>
      <c r="G61" s="34">
        <v>256.86005944491842</v>
      </c>
      <c r="H61" s="34">
        <v>390.23195878130673</v>
      </c>
      <c r="I61" s="34">
        <v>1524.057889011782</v>
      </c>
      <c r="J61" s="34">
        <v>1190.7465416773655</v>
      </c>
      <c r="K61" s="34">
        <v>398.99625615908514</v>
      </c>
      <c r="L61" s="34">
        <v>185.54400820285665</v>
      </c>
      <c r="N61"/>
      <c r="O61"/>
      <c r="P61"/>
      <c r="Q61"/>
      <c r="R61"/>
      <c r="S61"/>
      <c r="T61"/>
      <c r="U61"/>
      <c r="V61"/>
      <c r="W61"/>
      <c r="X61"/>
      <c r="Y61"/>
    </row>
    <row r="62" spans="2:25" ht="12" customHeight="1" x14ac:dyDescent="0.3">
      <c r="B62" s="61" t="s">
        <v>57</v>
      </c>
      <c r="C62" s="26" t="s">
        <v>49</v>
      </c>
      <c r="D62" s="35">
        <v>235.85856930955021</v>
      </c>
      <c r="E62" s="35">
        <v>74.479385827150921</v>
      </c>
      <c r="F62" s="36">
        <v>310.33795513670111</v>
      </c>
      <c r="G62" s="35">
        <v>130.78956496975886</v>
      </c>
      <c r="H62" s="35">
        <v>0</v>
      </c>
      <c r="I62" s="35">
        <v>0</v>
      </c>
      <c r="J62" s="35">
        <v>158.06081885320924</v>
      </c>
      <c r="K62" s="35">
        <v>0</v>
      </c>
      <c r="L62" s="35">
        <v>21.487571313733028</v>
      </c>
      <c r="N62"/>
      <c r="O62"/>
      <c r="P62"/>
      <c r="Q62"/>
      <c r="R62"/>
      <c r="S62"/>
      <c r="T62"/>
      <c r="U62"/>
      <c r="V62"/>
      <c r="W62"/>
      <c r="X62"/>
      <c r="Y62"/>
    </row>
    <row r="63" spans="2:25" ht="25.5" customHeight="1" x14ac:dyDescent="0.3">
      <c r="B63" s="55"/>
      <c r="C63" s="24" t="s">
        <v>90</v>
      </c>
      <c r="D63" s="32">
        <v>178.15152081869758</v>
      </c>
      <c r="E63" s="32">
        <v>134.19648366777446</v>
      </c>
      <c r="F63" s="33">
        <v>312.34800448647201</v>
      </c>
      <c r="G63" s="32">
        <v>0</v>
      </c>
      <c r="H63" s="32">
        <v>0</v>
      </c>
      <c r="I63" s="32">
        <v>94.001506615591239</v>
      </c>
      <c r="J63" s="32">
        <v>161.35425560929934</v>
      </c>
      <c r="K63" s="32">
        <v>23.888680471805486</v>
      </c>
      <c r="L63" s="32">
        <v>33.103561789775959</v>
      </c>
      <c r="N63"/>
      <c r="O63"/>
      <c r="P63"/>
      <c r="Q63"/>
      <c r="R63"/>
      <c r="S63"/>
      <c r="T63"/>
      <c r="U63"/>
      <c r="V63"/>
      <c r="W63"/>
      <c r="X63"/>
      <c r="Y63"/>
    </row>
    <row r="64" spans="2:25" ht="12" customHeight="1" x14ac:dyDescent="0.3">
      <c r="B64" s="55"/>
      <c r="C64" s="24" t="s">
        <v>78</v>
      </c>
      <c r="D64" s="32">
        <v>0</v>
      </c>
      <c r="E64" s="32">
        <v>0</v>
      </c>
      <c r="F64" s="33">
        <v>0</v>
      </c>
      <c r="G64" s="32">
        <v>0</v>
      </c>
      <c r="H64" s="32">
        <v>0</v>
      </c>
      <c r="I64" s="32">
        <v>0</v>
      </c>
      <c r="J64" s="32">
        <v>0</v>
      </c>
      <c r="K64" s="32">
        <v>0</v>
      </c>
      <c r="L64" s="32">
        <v>0</v>
      </c>
      <c r="N64"/>
      <c r="O64"/>
      <c r="P64"/>
      <c r="Q64"/>
      <c r="R64"/>
      <c r="S64"/>
      <c r="T64"/>
      <c r="U64"/>
      <c r="V64"/>
      <c r="W64"/>
      <c r="X64"/>
      <c r="Y64"/>
    </row>
    <row r="65" spans="2:25" ht="12" customHeight="1" x14ac:dyDescent="0.3">
      <c r="B65" s="55"/>
      <c r="C65" s="24" t="s">
        <v>79</v>
      </c>
      <c r="D65" s="32">
        <v>1710.3544512359751</v>
      </c>
      <c r="E65" s="32">
        <v>1613.3963024181662</v>
      </c>
      <c r="F65" s="33">
        <v>3323.7507536541416</v>
      </c>
      <c r="G65" s="32">
        <v>126.07049447515958</v>
      </c>
      <c r="H65" s="32">
        <v>390.23195878130673</v>
      </c>
      <c r="I65" s="32">
        <v>1430.0563823961909</v>
      </c>
      <c r="J65" s="32">
        <v>871.33146721485696</v>
      </c>
      <c r="K65" s="32">
        <v>375.10757568727962</v>
      </c>
      <c r="L65" s="32">
        <v>130.95287509934769</v>
      </c>
      <c r="N65"/>
      <c r="O65"/>
      <c r="P65"/>
      <c r="Q65"/>
      <c r="R65"/>
      <c r="S65"/>
      <c r="T65"/>
      <c r="U65"/>
      <c r="V65"/>
      <c r="W65"/>
      <c r="X65"/>
      <c r="Y65"/>
    </row>
    <row r="66" spans="2:25" ht="12" customHeight="1" x14ac:dyDescent="0.3">
      <c r="B66" s="55"/>
      <c r="C66" s="24" t="s">
        <v>80</v>
      </c>
      <c r="D66" s="32">
        <v>0</v>
      </c>
      <c r="E66" s="32">
        <v>0</v>
      </c>
      <c r="F66" s="33">
        <v>0</v>
      </c>
      <c r="G66" s="32">
        <v>0</v>
      </c>
      <c r="H66" s="32">
        <v>0</v>
      </c>
      <c r="I66" s="32">
        <v>0</v>
      </c>
      <c r="J66" s="32">
        <v>0</v>
      </c>
      <c r="K66" s="32">
        <v>0</v>
      </c>
      <c r="L66" s="32">
        <v>0</v>
      </c>
      <c r="N66"/>
      <c r="O66"/>
      <c r="P66"/>
      <c r="Q66"/>
      <c r="R66"/>
      <c r="S66"/>
      <c r="T66"/>
      <c r="U66"/>
      <c r="V66"/>
      <c r="W66"/>
      <c r="X66"/>
      <c r="Y66"/>
    </row>
    <row r="67" spans="2:25" ht="12" customHeight="1" x14ac:dyDescent="0.3">
      <c r="B67" s="55"/>
      <c r="C67" s="24" t="s">
        <v>73</v>
      </c>
      <c r="D67" s="32">
        <v>0</v>
      </c>
      <c r="E67" s="32">
        <v>0</v>
      </c>
      <c r="F67" s="33">
        <v>0</v>
      </c>
      <c r="G67" s="32">
        <v>0</v>
      </c>
      <c r="H67" s="32">
        <v>0</v>
      </c>
      <c r="I67" s="32">
        <v>0</v>
      </c>
      <c r="J67" s="32">
        <v>0</v>
      </c>
      <c r="K67" s="32">
        <v>0</v>
      </c>
      <c r="L67" s="32">
        <v>33.851959304104028</v>
      </c>
      <c r="N67"/>
      <c r="O67"/>
      <c r="P67"/>
      <c r="Q67"/>
      <c r="R67"/>
      <c r="S67"/>
      <c r="T67"/>
      <c r="U67"/>
      <c r="V67"/>
      <c r="W67"/>
      <c r="X67"/>
      <c r="Y67"/>
    </row>
    <row r="68" spans="2:25" ht="12" customHeight="1" x14ac:dyDescent="0.3">
      <c r="B68" s="62"/>
      <c r="C68" s="27" t="s">
        <v>3</v>
      </c>
      <c r="D68" s="37">
        <v>2124.3645413642234</v>
      </c>
      <c r="E68" s="37">
        <v>1822.0721719130916</v>
      </c>
      <c r="F68" s="38">
        <v>3946.436713277315</v>
      </c>
      <c r="G68" s="37">
        <v>256.86005944491842</v>
      </c>
      <c r="H68" s="37">
        <v>390.23195878130673</v>
      </c>
      <c r="I68" s="37">
        <v>1524.057889011782</v>
      </c>
      <c r="J68" s="37">
        <v>1190.7465416773655</v>
      </c>
      <c r="K68" s="37">
        <v>398.99625615908514</v>
      </c>
      <c r="L68" s="37">
        <v>185.54400820285665</v>
      </c>
      <c r="N68"/>
      <c r="O68"/>
      <c r="P68"/>
      <c r="Q68"/>
      <c r="R68"/>
      <c r="S68"/>
      <c r="T68"/>
      <c r="U68"/>
      <c r="V68"/>
      <c r="W68"/>
      <c r="X68"/>
      <c r="Y68"/>
    </row>
    <row r="69" spans="2:25" ht="12" customHeight="1" x14ac:dyDescent="0.3">
      <c r="B69" s="61" t="s">
        <v>52</v>
      </c>
      <c r="C69" s="24" t="s">
        <v>53</v>
      </c>
      <c r="D69" s="32">
        <v>619.95131236781469</v>
      </c>
      <c r="E69" s="32">
        <v>265.23417101281586</v>
      </c>
      <c r="F69" s="33">
        <v>885.18548338063067</v>
      </c>
      <c r="G69" s="32">
        <v>171.51736728746204</v>
      </c>
      <c r="H69" s="32">
        <v>99.125000311587357</v>
      </c>
      <c r="I69" s="32">
        <v>144.28919857951021</v>
      </c>
      <c r="J69" s="32">
        <v>327.81733284653245</v>
      </c>
      <c r="K69" s="32">
        <v>55.283044505172477</v>
      </c>
      <c r="L69" s="32">
        <v>87.153539850366002</v>
      </c>
      <c r="N69"/>
      <c r="O69"/>
      <c r="P69"/>
      <c r="Q69"/>
      <c r="R69"/>
      <c r="S69"/>
      <c r="T69"/>
      <c r="U69"/>
      <c r="V69"/>
      <c r="W69"/>
      <c r="X69"/>
      <c r="Y69"/>
    </row>
    <row r="70" spans="2:25" ht="12" customHeight="1" x14ac:dyDescent="0.3">
      <c r="B70" s="55"/>
      <c r="C70" s="24" t="s">
        <v>83</v>
      </c>
      <c r="D70" s="32">
        <v>65.286906562714719</v>
      </c>
      <c r="E70" s="32">
        <v>22.164441320648145</v>
      </c>
      <c r="F70" s="33">
        <v>87.451347883362857</v>
      </c>
      <c r="G70" s="32">
        <v>0</v>
      </c>
      <c r="H70" s="32">
        <v>0</v>
      </c>
      <c r="I70" s="32">
        <v>0</v>
      </c>
      <c r="J70" s="32">
        <v>0</v>
      </c>
      <c r="K70" s="32">
        <v>0</v>
      </c>
      <c r="L70" s="32">
        <v>87.451347883362857</v>
      </c>
      <c r="O70"/>
      <c r="P70"/>
      <c r="Q70"/>
      <c r="R70"/>
      <c r="S70"/>
      <c r="T70"/>
      <c r="U70"/>
      <c r="V70"/>
      <c r="W70"/>
      <c r="X70"/>
      <c r="Y70"/>
    </row>
    <row r="71" spans="2:25" ht="12" customHeight="1" x14ac:dyDescent="0.25">
      <c r="B71" s="55"/>
      <c r="C71" s="24" t="s">
        <v>84</v>
      </c>
      <c r="D71" s="32">
        <v>0</v>
      </c>
      <c r="E71" s="32">
        <v>0</v>
      </c>
      <c r="F71" s="33">
        <v>0</v>
      </c>
      <c r="G71" s="32">
        <v>0</v>
      </c>
      <c r="H71" s="32">
        <v>0</v>
      </c>
      <c r="I71" s="32">
        <v>0</v>
      </c>
      <c r="J71" s="32">
        <v>0</v>
      </c>
      <c r="K71" s="32">
        <v>0</v>
      </c>
      <c r="L71" s="32">
        <v>0</v>
      </c>
    </row>
    <row r="72" spans="2:25" ht="12" customHeight="1" x14ac:dyDescent="0.25">
      <c r="B72" s="55"/>
      <c r="C72" s="24" t="s">
        <v>85</v>
      </c>
      <c r="D72" s="32">
        <v>1575.9307044777975</v>
      </c>
      <c r="E72" s="32">
        <v>2100.4301220422835</v>
      </c>
      <c r="F72" s="33">
        <v>3676.360826520081</v>
      </c>
      <c r="G72" s="32">
        <v>124.26073311098007</v>
      </c>
      <c r="H72" s="32">
        <v>506.09173313024746</v>
      </c>
      <c r="I72" s="32">
        <v>1430.3372373472534</v>
      </c>
      <c r="J72" s="32">
        <v>1173.8194435351118</v>
      </c>
      <c r="K72" s="32">
        <v>386.7402221195378</v>
      </c>
      <c r="L72" s="32">
        <v>55.111457276950382</v>
      </c>
    </row>
    <row r="73" spans="2:25" ht="12" customHeight="1" x14ac:dyDescent="0.25">
      <c r="B73" s="55"/>
      <c r="C73" s="24" t="s">
        <v>24</v>
      </c>
      <c r="D73" s="32">
        <v>166.459359269896</v>
      </c>
      <c r="E73" s="32">
        <v>230.38924799731501</v>
      </c>
      <c r="F73" s="33">
        <v>396.84860726721104</v>
      </c>
      <c r="G73" s="32">
        <v>0</v>
      </c>
      <c r="H73" s="32">
        <v>0</v>
      </c>
      <c r="I73" s="32">
        <v>294.29450985464791</v>
      </c>
      <c r="J73" s="32">
        <v>80.383936722177353</v>
      </c>
      <c r="K73" s="32">
        <v>22.170160690385774</v>
      </c>
      <c r="L73" s="32">
        <v>0</v>
      </c>
    </row>
    <row r="74" spans="2:25" ht="12" customHeight="1" x14ac:dyDescent="0.25">
      <c r="B74" s="55"/>
      <c r="C74" s="24" t="s">
        <v>73</v>
      </c>
      <c r="D74" s="32">
        <v>0</v>
      </c>
      <c r="E74" s="32">
        <v>0</v>
      </c>
      <c r="F74" s="33">
        <v>0</v>
      </c>
      <c r="G74" s="32">
        <v>0</v>
      </c>
      <c r="H74" s="32">
        <v>0</v>
      </c>
      <c r="I74" s="32">
        <v>0</v>
      </c>
      <c r="J74" s="32">
        <v>0</v>
      </c>
      <c r="K74" s="32">
        <v>0</v>
      </c>
      <c r="L74" s="32">
        <v>13.72481419054926</v>
      </c>
    </row>
    <row r="75" spans="2:25" ht="12" customHeight="1" x14ac:dyDescent="0.25">
      <c r="B75" s="62"/>
      <c r="C75" s="27" t="s">
        <v>3</v>
      </c>
      <c r="D75" s="37">
        <v>2427.6282826782235</v>
      </c>
      <c r="E75" s="37">
        <v>2618.2179823730621</v>
      </c>
      <c r="F75" s="38">
        <v>5045.8462650512874</v>
      </c>
      <c r="G75" s="37">
        <v>295.77810039844206</v>
      </c>
      <c r="H75" s="37">
        <v>605.21673344183489</v>
      </c>
      <c r="I75" s="37">
        <v>1868.9209457814113</v>
      </c>
      <c r="J75" s="37">
        <v>1582.0207131038214</v>
      </c>
      <c r="K75" s="37">
        <v>464.19342731509602</v>
      </c>
      <c r="L75" s="37">
        <v>229.71634501067922</v>
      </c>
    </row>
    <row r="76" spans="2:25" ht="12" customHeight="1" x14ac:dyDescent="0.25">
      <c r="B76" s="55" t="s">
        <v>98</v>
      </c>
      <c r="C76" s="55"/>
      <c r="D76" s="55"/>
      <c r="E76" s="55"/>
      <c r="F76" s="55"/>
      <c r="G76" s="55"/>
      <c r="H76" s="55"/>
      <c r="I76" s="55"/>
      <c r="J76" s="55"/>
      <c r="K76" s="55"/>
      <c r="L76" s="55"/>
    </row>
  </sheetData>
  <mergeCells count="17">
    <mergeCell ref="B38:B44"/>
    <mergeCell ref="B8:B14"/>
    <mergeCell ref="B15:B17"/>
    <mergeCell ref="B18:B24"/>
    <mergeCell ref="B25:B31"/>
    <mergeCell ref="B32:B37"/>
    <mergeCell ref="B2:L2"/>
    <mergeCell ref="B3:C4"/>
    <mergeCell ref="D3:F3"/>
    <mergeCell ref="G3:L3"/>
    <mergeCell ref="B5:B7"/>
    <mergeCell ref="B69:B75"/>
    <mergeCell ref="B76:L76"/>
    <mergeCell ref="B45:B50"/>
    <mergeCell ref="B51:B54"/>
    <mergeCell ref="B55:B61"/>
    <mergeCell ref="B62:B6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5F01F-7289-4A15-B43A-0437D33C2D3C}">
  <dimension ref="B1:AJ48"/>
  <sheetViews>
    <sheetView tabSelected="1" topLeftCell="A18" zoomScale="75" zoomScaleNormal="75" workbookViewId="0">
      <selection activeCell="P42" sqref="P42"/>
    </sheetView>
  </sheetViews>
  <sheetFormatPr defaultRowHeight="12" customHeight="1" x14ac:dyDescent="0.25"/>
  <cols>
    <col min="1" max="1" width="5" style="2" customWidth="1"/>
    <col min="2" max="3" width="18.5546875" style="2" customWidth="1"/>
    <col min="4" max="5" width="9.109375" style="2"/>
    <col min="6" max="6" width="9.109375" style="14"/>
    <col min="7" max="12" width="9.109375" style="2"/>
    <col min="13" max="13" width="3.77734375" style="2" customWidth="1"/>
    <col min="14" max="25" width="9.109375" style="2"/>
    <col min="26" max="26" width="4" style="2" customWidth="1"/>
    <col min="27" max="27" width="9.109375" style="2" customWidth="1"/>
    <col min="28" max="253" width="9.109375" style="2"/>
    <col min="254" max="254" width="5" style="2" customWidth="1"/>
    <col min="255" max="256" width="18.5546875" style="2" customWidth="1"/>
    <col min="257" max="509" width="9.109375" style="2"/>
    <col min="510" max="510" width="5" style="2" customWidth="1"/>
    <col min="511" max="512" width="18.5546875" style="2" customWidth="1"/>
    <col min="513" max="765" width="9.109375" style="2"/>
    <col min="766" max="766" width="5" style="2" customWidth="1"/>
    <col min="767" max="768" width="18.5546875" style="2" customWidth="1"/>
    <col min="769" max="1021" width="9.109375" style="2"/>
    <col min="1022" max="1022" width="5" style="2" customWidth="1"/>
    <col min="1023" max="1024" width="18.5546875" style="2" customWidth="1"/>
    <col min="1025" max="1277" width="9.109375" style="2"/>
    <col min="1278" max="1278" width="5" style="2" customWidth="1"/>
    <col min="1279" max="1280" width="18.5546875" style="2" customWidth="1"/>
    <col min="1281" max="1533" width="9.109375" style="2"/>
    <col min="1534" max="1534" width="5" style="2" customWidth="1"/>
    <col min="1535" max="1536" width="18.5546875" style="2" customWidth="1"/>
    <col min="1537" max="1789" width="9.109375" style="2"/>
    <col min="1790" max="1790" width="5" style="2" customWidth="1"/>
    <col min="1791" max="1792" width="18.5546875" style="2" customWidth="1"/>
    <col min="1793" max="2045" width="9.109375" style="2"/>
    <col min="2046" max="2046" width="5" style="2" customWidth="1"/>
    <col min="2047" max="2048" width="18.5546875" style="2" customWidth="1"/>
    <col min="2049" max="2301" width="9.109375" style="2"/>
    <col min="2302" max="2302" width="5" style="2" customWidth="1"/>
    <col min="2303" max="2304" width="18.5546875" style="2" customWidth="1"/>
    <col min="2305" max="2557" width="9.109375" style="2"/>
    <col min="2558" max="2558" width="5" style="2" customWidth="1"/>
    <col min="2559" max="2560" width="18.5546875" style="2" customWidth="1"/>
    <col min="2561" max="2813" width="9.109375" style="2"/>
    <col min="2814" max="2814" width="5" style="2" customWidth="1"/>
    <col min="2815" max="2816" width="18.5546875" style="2" customWidth="1"/>
    <col min="2817" max="3069" width="9.109375" style="2"/>
    <col min="3070" max="3070" width="5" style="2" customWidth="1"/>
    <col min="3071" max="3072" width="18.5546875" style="2" customWidth="1"/>
    <col min="3073" max="3325" width="9.109375" style="2"/>
    <col min="3326" max="3326" width="5" style="2" customWidth="1"/>
    <col min="3327" max="3328" width="18.5546875" style="2" customWidth="1"/>
    <col min="3329" max="3581" width="9.109375" style="2"/>
    <col min="3582" max="3582" width="5" style="2" customWidth="1"/>
    <col min="3583" max="3584" width="18.5546875" style="2" customWidth="1"/>
    <col min="3585" max="3837" width="9.109375" style="2"/>
    <col min="3838" max="3838" width="5" style="2" customWidth="1"/>
    <col min="3839" max="3840" width="18.5546875" style="2" customWidth="1"/>
    <col min="3841" max="4093" width="9.109375" style="2"/>
    <col min="4094" max="4094" width="5" style="2" customWidth="1"/>
    <col min="4095" max="4096" width="18.5546875" style="2" customWidth="1"/>
    <col min="4097" max="4349" width="9.109375" style="2"/>
    <col min="4350" max="4350" width="5" style="2" customWidth="1"/>
    <col min="4351" max="4352" width="18.5546875" style="2" customWidth="1"/>
    <col min="4353" max="4605" width="9.109375" style="2"/>
    <col min="4606" max="4606" width="5" style="2" customWidth="1"/>
    <col min="4607" max="4608" width="18.5546875" style="2" customWidth="1"/>
    <col min="4609" max="4861" width="9.109375" style="2"/>
    <col min="4862" max="4862" width="5" style="2" customWidth="1"/>
    <col min="4863" max="4864" width="18.5546875" style="2" customWidth="1"/>
    <col min="4865" max="5117" width="9.109375" style="2"/>
    <col min="5118" max="5118" width="5" style="2" customWidth="1"/>
    <col min="5119" max="5120" width="18.5546875" style="2" customWidth="1"/>
    <col min="5121" max="5373" width="9.109375" style="2"/>
    <col min="5374" max="5374" width="5" style="2" customWidth="1"/>
    <col min="5375" max="5376" width="18.5546875" style="2" customWidth="1"/>
    <col min="5377" max="5629" width="9.109375" style="2"/>
    <col min="5630" max="5630" width="5" style="2" customWidth="1"/>
    <col min="5631" max="5632" width="18.5546875" style="2" customWidth="1"/>
    <col min="5633" max="5885" width="9.109375" style="2"/>
    <col min="5886" max="5886" width="5" style="2" customWidth="1"/>
    <col min="5887" max="5888" width="18.5546875" style="2" customWidth="1"/>
    <col min="5889" max="6141" width="9.109375" style="2"/>
    <col min="6142" max="6142" width="5" style="2" customWidth="1"/>
    <col min="6143" max="6144" width="18.5546875" style="2" customWidth="1"/>
    <col min="6145" max="6397" width="9.109375" style="2"/>
    <col min="6398" max="6398" width="5" style="2" customWidth="1"/>
    <col min="6399" max="6400" width="18.5546875" style="2" customWidth="1"/>
    <col min="6401" max="6653" width="9.109375" style="2"/>
    <col min="6654" max="6654" width="5" style="2" customWidth="1"/>
    <col min="6655" max="6656" width="18.5546875" style="2" customWidth="1"/>
    <col min="6657" max="6909" width="9.109375" style="2"/>
    <col min="6910" max="6910" width="5" style="2" customWidth="1"/>
    <col min="6911" max="6912" width="18.5546875" style="2" customWidth="1"/>
    <col min="6913" max="7165" width="9.109375" style="2"/>
    <col min="7166" max="7166" width="5" style="2" customWidth="1"/>
    <col min="7167" max="7168" width="18.5546875" style="2" customWidth="1"/>
    <col min="7169" max="7421" width="9.109375" style="2"/>
    <col min="7422" max="7422" width="5" style="2" customWidth="1"/>
    <col min="7423" max="7424" width="18.5546875" style="2" customWidth="1"/>
    <col min="7425" max="7677" width="9.109375" style="2"/>
    <col min="7678" max="7678" width="5" style="2" customWidth="1"/>
    <col min="7679" max="7680" width="18.5546875" style="2" customWidth="1"/>
    <col min="7681" max="7933" width="9.109375" style="2"/>
    <col min="7934" max="7934" width="5" style="2" customWidth="1"/>
    <col min="7935" max="7936" width="18.5546875" style="2" customWidth="1"/>
    <col min="7937" max="8189" width="9.109375" style="2"/>
    <col min="8190" max="8190" width="5" style="2" customWidth="1"/>
    <col min="8191" max="8192" width="18.5546875" style="2" customWidth="1"/>
    <col min="8193" max="8445" width="9.109375" style="2"/>
    <col min="8446" max="8446" width="5" style="2" customWidth="1"/>
    <col min="8447" max="8448" width="18.5546875" style="2" customWidth="1"/>
    <col min="8449" max="8701" width="9.109375" style="2"/>
    <col min="8702" max="8702" width="5" style="2" customWidth="1"/>
    <col min="8703" max="8704" width="18.5546875" style="2" customWidth="1"/>
    <col min="8705" max="8957" width="9.109375" style="2"/>
    <col min="8958" max="8958" width="5" style="2" customWidth="1"/>
    <col min="8959" max="8960" width="18.5546875" style="2" customWidth="1"/>
    <col min="8961" max="9213" width="9.109375" style="2"/>
    <col min="9214" max="9214" width="5" style="2" customWidth="1"/>
    <col min="9215" max="9216" width="18.5546875" style="2" customWidth="1"/>
    <col min="9217" max="9469" width="9.109375" style="2"/>
    <col min="9470" max="9470" width="5" style="2" customWidth="1"/>
    <col min="9471" max="9472" width="18.5546875" style="2" customWidth="1"/>
    <col min="9473" max="9725" width="9.109375" style="2"/>
    <col min="9726" max="9726" width="5" style="2" customWidth="1"/>
    <col min="9727" max="9728" width="18.5546875" style="2" customWidth="1"/>
    <col min="9729" max="9981" width="9.109375" style="2"/>
    <col min="9982" max="9982" width="5" style="2" customWidth="1"/>
    <col min="9983" max="9984" width="18.5546875" style="2" customWidth="1"/>
    <col min="9985" max="10237" width="9.109375" style="2"/>
    <col min="10238" max="10238" width="5" style="2" customWidth="1"/>
    <col min="10239" max="10240" width="18.5546875" style="2" customWidth="1"/>
    <col min="10241" max="10493" width="9.109375" style="2"/>
    <col min="10494" max="10494" width="5" style="2" customWidth="1"/>
    <col min="10495" max="10496" width="18.5546875" style="2" customWidth="1"/>
    <col min="10497" max="10749" width="9.109375" style="2"/>
    <col min="10750" max="10750" width="5" style="2" customWidth="1"/>
    <col min="10751" max="10752" width="18.5546875" style="2" customWidth="1"/>
    <col min="10753" max="11005" width="9.109375" style="2"/>
    <col min="11006" max="11006" width="5" style="2" customWidth="1"/>
    <col min="11007" max="11008" width="18.5546875" style="2" customWidth="1"/>
    <col min="11009" max="11261" width="9.109375" style="2"/>
    <col min="11262" max="11262" width="5" style="2" customWidth="1"/>
    <col min="11263" max="11264" width="18.5546875" style="2" customWidth="1"/>
    <col min="11265" max="11517" width="9.109375" style="2"/>
    <col min="11518" max="11518" width="5" style="2" customWidth="1"/>
    <col min="11519" max="11520" width="18.5546875" style="2" customWidth="1"/>
    <col min="11521" max="11773" width="9.109375" style="2"/>
    <col min="11774" max="11774" width="5" style="2" customWidth="1"/>
    <col min="11775" max="11776" width="18.5546875" style="2" customWidth="1"/>
    <col min="11777" max="12029" width="9.109375" style="2"/>
    <col min="12030" max="12030" width="5" style="2" customWidth="1"/>
    <col min="12031" max="12032" width="18.5546875" style="2" customWidth="1"/>
    <col min="12033" max="12285" width="9.109375" style="2"/>
    <col min="12286" max="12286" width="5" style="2" customWidth="1"/>
    <col min="12287" max="12288" width="18.5546875" style="2" customWidth="1"/>
    <col min="12289" max="12541" width="9.109375" style="2"/>
    <col min="12542" max="12542" width="5" style="2" customWidth="1"/>
    <col min="12543" max="12544" width="18.5546875" style="2" customWidth="1"/>
    <col min="12545" max="12797" width="9.109375" style="2"/>
    <col min="12798" max="12798" width="5" style="2" customWidth="1"/>
    <col min="12799" max="12800" width="18.5546875" style="2" customWidth="1"/>
    <col min="12801" max="13053" width="9.109375" style="2"/>
    <col min="13054" max="13054" width="5" style="2" customWidth="1"/>
    <col min="13055" max="13056" width="18.5546875" style="2" customWidth="1"/>
    <col min="13057" max="13309" width="9.109375" style="2"/>
    <col min="13310" max="13310" width="5" style="2" customWidth="1"/>
    <col min="13311" max="13312" width="18.5546875" style="2" customWidth="1"/>
    <col min="13313" max="13565" width="9.109375" style="2"/>
    <col min="13566" max="13566" width="5" style="2" customWidth="1"/>
    <col min="13567" max="13568" width="18.5546875" style="2" customWidth="1"/>
    <col min="13569" max="13821" width="9.109375" style="2"/>
    <col min="13822" max="13822" width="5" style="2" customWidth="1"/>
    <col min="13823" max="13824" width="18.5546875" style="2" customWidth="1"/>
    <col min="13825" max="14077" width="9.109375" style="2"/>
    <col min="14078" max="14078" width="5" style="2" customWidth="1"/>
    <col min="14079" max="14080" width="18.5546875" style="2" customWidth="1"/>
    <col min="14081" max="14333" width="9.109375" style="2"/>
    <col min="14334" max="14334" width="5" style="2" customWidth="1"/>
    <col min="14335" max="14336" width="18.5546875" style="2" customWidth="1"/>
    <col min="14337" max="14589" width="9.109375" style="2"/>
    <col min="14590" max="14590" width="5" style="2" customWidth="1"/>
    <col min="14591" max="14592" width="18.5546875" style="2" customWidth="1"/>
    <col min="14593" max="14845" width="9.109375" style="2"/>
    <col min="14846" max="14846" width="5" style="2" customWidth="1"/>
    <col min="14847" max="14848" width="18.5546875" style="2" customWidth="1"/>
    <col min="14849" max="15101" width="9.109375" style="2"/>
    <col min="15102" max="15102" width="5" style="2" customWidth="1"/>
    <col min="15103" max="15104" width="18.5546875" style="2" customWidth="1"/>
    <col min="15105" max="15357" width="9.109375" style="2"/>
    <col min="15358" max="15358" width="5" style="2" customWidth="1"/>
    <col min="15359" max="15360" width="18.5546875" style="2" customWidth="1"/>
    <col min="15361" max="15613" width="9.109375" style="2"/>
    <col min="15614" max="15614" width="5" style="2" customWidth="1"/>
    <col min="15615" max="15616" width="18.5546875" style="2" customWidth="1"/>
    <col min="15617" max="15869" width="9.109375" style="2"/>
    <col min="15870" max="15870" width="5" style="2" customWidth="1"/>
    <col min="15871" max="15872" width="18.5546875" style="2" customWidth="1"/>
    <col min="15873" max="16125" width="9.109375" style="2"/>
    <col min="16126" max="16126" width="5" style="2" customWidth="1"/>
    <col min="16127" max="16128" width="18.5546875" style="2" customWidth="1"/>
    <col min="16129" max="16381" width="9.109375" style="2"/>
    <col min="16382" max="16384" width="9.109375" style="2" customWidth="1"/>
  </cols>
  <sheetData>
    <row r="1" spans="2:36" ht="12" customHeight="1" x14ac:dyDescent="0.3">
      <c r="AA1"/>
      <c r="AB1"/>
      <c r="AC1"/>
      <c r="AD1"/>
      <c r="AE1"/>
      <c r="AF1"/>
      <c r="AG1"/>
      <c r="AH1"/>
      <c r="AI1"/>
    </row>
    <row r="2" spans="2:36" ht="12" customHeight="1" x14ac:dyDescent="0.3">
      <c r="B2" s="56" t="s">
        <v>105</v>
      </c>
      <c r="C2" s="56"/>
      <c r="D2" s="56"/>
      <c r="E2" s="56"/>
      <c r="F2" s="56"/>
      <c r="G2" s="56"/>
      <c r="H2" s="56"/>
      <c r="I2" s="56"/>
      <c r="J2" s="56"/>
      <c r="K2" s="56"/>
      <c r="L2" s="56"/>
      <c r="N2"/>
      <c r="O2"/>
      <c r="P2"/>
      <c r="Q2"/>
      <c r="R2"/>
      <c r="S2"/>
      <c r="T2"/>
      <c r="U2"/>
      <c r="V2"/>
      <c r="W2"/>
      <c r="X2"/>
      <c r="Y2"/>
      <c r="Z2"/>
      <c r="AA2"/>
      <c r="AB2"/>
      <c r="AC2"/>
      <c r="AD2"/>
      <c r="AE2"/>
      <c r="AF2"/>
      <c r="AG2"/>
      <c r="AH2"/>
      <c r="AI2"/>
      <c r="AJ2"/>
    </row>
    <row r="3" spans="2:36" ht="12" customHeight="1" x14ac:dyDescent="0.3">
      <c r="B3" s="57"/>
      <c r="C3" s="57"/>
      <c r="D3" s="59" t="s">
        <v>0</v>
      </c>
      <c r="E3" s="59"/>
      <c r="F3" s="60"/>
      <c r="G3" s="59" t="s">
        <v>2</v>
      </c>
      <c r="H3" s="59"/>
      <c r="I3" s="59"/>
      <c r="J3" s="59"/>
      <c r="K3" s="59"/>
      <c r="L3" s="59"/>
      <c r="N3"/>
      <c r="O3"/>
      <c r="P3"/>
      <c r="Q3"/>
      <c r="R3"/>
      <c r="S3"/>
      <c r="T3"/>
      <c r="U3"/>
      <c r="V3"/>
      <c r="W3"/>
      <c r="X3"/>
      <c r="Y3"/>
      <c r="Z3"/>
      <c r="AA3"/>
      <c r="AB3"/>
      <c r="AC3"/>
      <c r="AD3"/>
      <c r="AE3"/>
      <c r="AF3"/>
      <c r="AG3"/>
      <c r="AH3"/>
      <c r="AI3"/>
      <c r="AJ3"/>
    </row>
    <row r="4" spans="2:36" ht="17.399999999999999" customHeight="1" thickBot="1" x14ac:dyDescent="0.35">
      <c r="B4" s="58"/>
      <c r="C4" s="58"/>
      <c r="D4" s="10" t="s">
        <v>4</v>
      </c>
      <c r="E4" s="10" t="s">
        <v>5</v>
      </c>
      <c r="F4" s="11" t="s">
        <v>3</v>
      </c>
      <c r="G4" s="10" t="s">
        <v>8</v>
      </c>
      <c r="H4" s="10" t="s">
        <v>9</v>
      </c>
      <c r="I4" s="10" t="s">
        <v>10</v>
      </c>
      <c r="J4" s="10" t="s">
        <v>11</v>
      </c>
      <c r="K4" s="10" t="s">
        <v>12</v>
      </c>
      <c r="L4" s="10" t="s">
        <v>13</v>
      </c>
      <c r="N4"/>
      <c r="O4"/>
      <c r="P4"/>
      <c r="Q4"/>
      <c r="R4"/>
      <c r="S4"/>
      <c r="T4"/>
      <c r="U4"/>
      <c r="V4"/>
      <c r="W4"/>
      <c r="X4"/>
      <c r="Y4"/>
      <c r="Z4"/>
      <c r="AA4"/>
      <c r="AB4"/>
      <c r="AC4"/>
      <c r="AD4"/>
      <c r="AE4"/>
      <c r="AF4"/>
      <c r="AG4"/>
      <c r="AH4"/>
      <c r="AI4"/>
      <c r="AJ4"/>
    </row>
    <row r="5" spans="2:36" ht="12" customHeight="1" x14ac:dyDescent="0.3">
      <c r="B5" s="55" t="s">
        <v>1</v>
      </c>
      <c r="C5" s="9" t="s">
        <v>6</v>
      </c>
      <c r="D5" s="45">
        <v>2.6050823246420874E-2</v>
      </c>
      <c r="E5" s="45">
        <v>4.8106270472357694E-2</v>
      </c>
      <c r="F5" s="46">
        <v>3.6418739982864962E-2</v>
      </c>
      <c r="G5" s="45">
        <v>4.2057732043997334E-2</v>
      </c>
      <c r="H5" s="45">
        <v>1.7738859833231091E-2</v>
      </c>
      <c r="I5" s="45">
        <v>2.7640218313317713E-2</v>
      </c>
      <c r="J5" s="45">
        <v>5.5262177930326464E-2</v>
      </c>
      <c r="K5" s="45">
        <v>5.8100106717417867E-2</v>
      </c>
      <c r="L5" s="45">
        <v>5.5429590146197048E-3</v>
      </c>
      <c r="N5"/>
      <c r="O5"/>
      <c r="P5"/>
      <c r="Q5"/>
      <c r="R5"/>
      <c r="S5"/>
      <c r="T5"/>
      <c r="U5"/>
      <c r="V5"/>
      <c r="W5"/>
      <c r="X5"/>
      <c r="Y5"/>
      <c r="Z5"/>
      <c r="AA5"/>
      <c r="AB5"/>
      <c r="AC5"/>
      <c r="AD5"/>
      <c r="AE5"/>
      <c r="AF5"/>
      <c r="AG5"/>
      <c r="AH5"/>
      <c r="AI5"/>
      <c r="AJ5" s="28"/>
    </row>
    <row r="6" spans="2:36" ht="12" customHeight="1" x14ac:dyDescent="0.3">
      <c r="B6" s="55"/>
      <c r="C6" s="9" t="s">
        <v>7</v>
      </c>
      <c r="D6" s="45">
        <v>2.4102782250404582E-2</v>
      </c>
      <c r="E6" s="45">
        <v>2.8148980024162887E-2</v>
      </c>
      <c r="F6" s="46">
        <v>2.5521380465292814E-2</v>
      </c>
      <c r="G6" s="45">
        <v>8.4799476981537829E-3</v>
      </c>
      <c r="H6" s="45">
        <v>2.783812888419511E-2</v>
      </c>
      <c r="I6" s="45">
        <v>5.9749755573163831E-2</v>
      </c>
      <c r="J6" s="45">
        <v>1.9997139970107804E-2</v>
      </c>
      <c r="K6" s="45">
        <v>1.3895898998303293E-2</v>
      </c>
      <c r="L6" s="45">
        <v>2.5288386453701107E-2</v>
      </c>
      <c r="N6"/>
      <c r="O6"/>
      <c r="P6"/>
      <c r="Q6"/>
      <c r="R6"/>
      <c r="S6"/>
      <c r="T6"/>
      <c r="U6"/>
      <c r="V6"/>
      <c r="W6"/>
      <c r="X6"/>
      <c r="Y6"/>
      <c r="Z6"/>
      <c r="AA6"/>
      <c r="AB6"/>
      <c r="AC6"/>
      <c r="AD6"/>
      <c r="AE6"/>
      <c r="AF6"/>
      <c r="AG6"/>
      <c r="AH6"/>
      <c r="AI6"/>
      <c r="AJ6"/>
    </row>
    <row r="7" spans="2:36" s="14" customFormat="1" ht="12" customHeight="1" x14ac:dyDescent="0.3">
      <c r="B7" s="55"/>
      <c r="C7" s="7" t="s">
        <v>3</v>
      </c>
      <c r="D7" s="47">
        <v>2.4903424307409872E-2</v>
      </c>
      <c r="E7" s="47">
        <v>3.8808884710601871E-2</v>
      </c>
      <c r="F7" s="46">
        <v>3.0544545591857646E-2</v>
      </c>
      <c r="G7" s="47">
        <v>1.6048694192745225E-2</v>
      </c>
      <c r="H7" s="47">
        <v>2.482642061236218E-2</v>
      </c>
      <c r="I7" s="47">
        <v>3.6634972455554672E-2</v>
      </c>
      <c r="J7" s="47">
        <v>3.8916510310401865E-2</v>
      </c>
      <c r="K7" s="47">
        <v>2.1909883553491893E-2</v>
      </c>
      <c r="L7" s="47">
        <v>2.1620751053717861E-2</v>
      </c>
      <c r="N7"/>
      <c r="O7"/>
      <c r="P7"/>
      <c r="Q7"/>
      <c r="R7"/>
      <c r="S7"/>
      <c r="T7"/>
      <c r="U7"/>
      <c r="V7"/>
      <c r="W7"/>
      <c r="X7"/>
      <c r="Y7"/>
      <c r="Z7"/>
      <c r="AA7"/>
      <c r="AB7"/>
      <c r="AC7"/>
      <c r="AD7"/>
      <c r="AE7"/>
      <c r="AF7"/>
      <c r="AG7"/>
      <c r="AH7"/>
      <c r="AI7"/>
      <c r="AJ7"/>
    </row>
    <row r="8" spans="2:36" ht="12" customHeight="1" x14ac:dyDescent="0.3">
      <c r="B8" s="61" t="s">
        <v>75</v>
      </c>
      <c r="C8" s="12" t="s">
        <v>20</v>
      </c>
      <c r="D8" s="48">
        <v>1.6842004729508409E-2</v>
      </c>
      <c r="E8" s="48">
        <v>2.7673259029446586E-2</v>
      </c>
      <c r="F8" s="49">
        <v>1.9676666167496408E-2</v>
      </c>
      <c r="G8" s="48">
        <v>1.4841767513210244E-2</v>
      </c>
      <c r="H8" s="50">
        <v>2.8525391081930369E-3</v>
      </c>
      <c r="I8" s="48">
        <v>3.335474905847155E-2</v>
      </c>
      <c r="J8" s="48">
        <v>2.3885123618310192E-2</v>
      </c>
      <c r="K8" s="48">
        <v>8.8640977677200659E-3</v>
      </c>
      <c r="L8" s="48">
        <v>7.6725133016316317E-3</v>
      </c>
      <c r="N8"/>
      <c r="O8"/>
      <c r="P8"/>
      <c r="Q8"/>
      <c r="R8"/>
      <c r="S8"/>
      <c r="T8"/>
      <c r="U8"/>
      <c r="V8"/>
      <c r="W8"/>
      <c r="X8"/>
      <c r="Y8"/>
      <c r="Z8"/>
      <c r="AA8"/>
      <c r="AB8"/>
      <c r="AC8"/>
      <c r="AD8"/>
      <c r="AE8"/>
      <c r="AF8"/>
      <c r="AG8"/>
      <c r="AH8"/>
      <c r="AI8"/>
      <c r="AJ8"/>
    </row>
    <row r="9" spans="2:36" ht="12" customHeight="1" x14ac:dyDescent="0.3">
      <c r="B9" s="55"/>
      <c r="C9" s="9" t="s">
        <v>21</v>
      </c>
      <c r="D9" s="45">
        <v>1.0197412938771733E-2</v>
      </c>
      <c r="E9" s="45">
        <v>3.022455572296686E-2</v>
      </c>
      <c r="F9" s="46">
        <v>2.5038884418907711E-2</v>
      </c>
      <c r="G9" s="45">
        <v>1.255909916712963E-2</v>
      </c>
      <c r="H9" s="45">
        <v>1.9856934658877813E-2</v>
      </c>
      <c r="I9" s="45">
        <v>0</v>
      </c>
      <c r="J9" s="45">
        <v>6.7356834838703139E-2</v>
      </c>
      <c r="K9" s="45">
        <v>4.0781614048351254E-2</v>
      </c>
      <c r="L9" s="45">
        <v>7.2366254974681812E-3</v>
      </c>
      <c r="N9"/>
      <c r="O9"/>
      <c r="P9"/>
      <c r="Q9"/>
      <c r="R9"/>
      <c r="S9"/>
      <c r="T9"/>
      <c r="U9"/>
      <c r="V9"/>
      <c r="W9"/>
      <c r="X9"/>
      <c r="Y9"/>
      <c r="Z9"/>
      <c r="AA9"/>
      <c r="AB9"/>
      <c r="AC9"/>
      <c r="AD9"/>
      <c r="AE9"/>
      <c r="AF9"/>
      <c r="AG9"/>
      <c r="AH9"/>
      <c r="AI9"/>
      <c r="AJ9"/>
    </row>
    <row r="10" spans="2:36" ht="12" customHeight="1" x14ac:dyDescent="0.3">
      <c r="B10" s="55"/>
      <c r="C10" s="9" t="s">
        <v>22</v>
      </c>
      <c r="D10" s="45">
        <v>3.7826616778370348E-2</v>
      </c>
      <c r="E10" s="45">
        <v>6.3773066038437673E-2</v>
      </c>
      <c r="F10" s="46">
        <v>4.9023074314525912E-2</v>
      </c>
      <c r="G10" s="45">
        <v>1.8000967737383817E-2</v>
      </c>
      <c r="H10" s="45">
        <v>6.2372337253686821E-2</v>
      </c>
      <c r="I10" s="45">
        <v>7.6442246977399722E-2</v>
      </c>
      <c r="J10" s="45">
        <v>3.7680725960588378E-2</v>
      </c>
      <c r="K10" s="45">
        <v>3.4596038185282049E-2</v>
      </c>
      <c r="L10" s="45">
        <v>4.8654007084252618E-2</v>
      </c>
      <c r="N10"/>
      <c r="O10"/>
      <c r="P10"/>
      <c r="Q10"/>
      <c r="R10"/>
      <c r="S10"/>
      <c r="T10"/>
      <c r="U10"/>
      <c r="V10"/>
      <c r="W10"/>
      <c r="X10"/>
      <c r="Y10"/>
      <c r="Z10"/>
      <c r="AA10"/>
      <c r="AB10"/>
      <c r="AC10"/>
      <c r="AD10"/>
      <c r="AE10"/>
      <c r="AF10"/>
      <c r="AG10"/>
      <c r="AH10"/>
      <c r="AI10"/>
      <c r="AJ10"/>
    </row>
    <row r="11" spans="2:36" ht="12" customHeight="1" x14ac:dyDescent="0.3">
      <c r="B11" s="55"/>
      <c r="C11" s="9" t="s">
        <v>23</v>
      </c>
      <c r="D11" s="45">
        <v>6.969707934282407E-2</v>
      </c>
      <c r="E11" s="45">
        <v>5.1434123685418616E-2</v>
      </c>
      <c r="F11" s="46">
        <v>6.0740888020797579E-2</v>
      </c>
      <c r="G11" s="45">
        <v>0</v>
      </c>
      <c r="H11" s="45">
        <v>0</v>
      </c>
      <c r="I11" s="45">
        <v>6.0625670648435138E-2</v>
      </c>
      <c r="J11" s="45">
        <v>0.16640248557995385</v>
      </c>
      <c r="K11" s="45">
        <v>0</v>
      </c>
      <c r="L11" s="45">
        <v>0.33244146960533066</v>
      </c>
      <c r="N11"/>
      <c r="O11"/>
      <c r="P11"/>
      <c r="Q11"/>
      <c r="R11"/>
      <c r="S11"/>
      <c r="T11"/>
      <c r="U11"/>
      <c r="V11"/>
      <c r="W11"/>
      <c r="X11"/>
      <c r="Y11"/>
      <c r="Z11"/>
      <c r="AA11"/>
      <c r="AB11"/>
      <c r="AC11"/>
      <c r="AD11"/>
      <c r="AE11"/>
      <c r="AF11"/>
      <c r="AG11"/>
      <c r="AH11"/>
      <c r="AI11"/>
      <c r="AJ11"/>
    </row>
    <row r="12" spans="2:36" ht="12" customHeight="1" x14ac:dyDescent="0.3">
      <c r="B12" s="55"/>
      <c r="C12" s="9" t="s">
        <v>24</v>
      </c>
      <c r="D12" s="45">
        <v>5.3743477076071917E-2</v>
      </c>
      <c r="E12" s="45">
        <v>2.881633906596346E-2</v>
      </c>
      <c r="F12" s="46">
        <v>4.2608638062329389E-2</v>
      </c>
      <c r="G12" s="45">
        <v>2.8714120852875332E-2</v>
      </c>
      <c r="H12" s="45">
        <v>3.3313406056252257E-2</v>
      </c>
      <c r="I12" s="45">
        <v>4.0641777053476706E-2</v>
      </c>
      <c r="J12" s="45">
        <v>6.2675853724223171E-2</v>
      </c>
      <c r="K12" s="45">
        <v>4.1032187600404946E-2</v>
      </c>
      <c r="L12" s="45">
        <v>3.1162587515289223E-2</v>
      </c>
      <c r="N12"/>
      <c r="O12"/>
      <c r="P12"/>
      <c r="Q12"/>
      <c r="R12"/>
      <c r="S12"/>
      <c r="T12"/>
      <c r="U12"/>
      <c r="V12"/>
      <c r="W12"/>
      <c r="X12"/>
      <c r="Y12"/>
      <c r="Z12"/>
      <c r="AA12"/>
      <c r="AB12"/>
      <c r="AC12"/>
      <c r="AD12"/>
      <c r="AE12"/>
      <c r="AF12"/>
      <c r="AG12"/>
      <c r="AH12"/>
      <c r="AI12"/>
      <c r="AJ12"/>
    </row>
    <row r="13" spans="2:36" s="14" customFormat="1" ht="12" customHeight="1" x14ac:dyDescent="0.3">
      <c r="B13" s="62"/>
      <c r="C13" s="13" t="s">
        <v>3</v>
      </c>
      <c r="D13" s="51">
        <v>2.4903424307409872E-2</v>
      </c>
      <c r="E13" s="51">
        <v>3.8808884710601871E-2</v>
      </c>
      <c r="F13" s="52">
        <v>3.0544545591857646E-2</v>
      </c>
      <c r="G13" s="51">
        <v>1.6048694192745225E-2</v>
      </c>
      <c r="H13" s="51">
        <v>2.482642061236218E-2</v>
      </c>
      <c r="I13" s="51">
        <v>3.6634972455554672E-2</v>
      </c>
      <c r="J13" s="51">
        <v>3.8916510310401865E-2</v>
      </c>
      <c r="K13" s="51">
        <v>2.1909883553491893E-2</v>
      </c>
      <c r="L13" s="51">
        <v>2.1620751053717861E-2</v>
      </c>
      <c r="N13"/>
      <c r="O13"/>
      <c r="P13"/>
      <c r="Q13"/>
      <c r="R13"/>
      <c r="S13"/>
      <c r="T13"/>
      <c r="U13"/>
      <c r="V13"/>
      <c r="W13"/>
      <c r="X13"/>
      <c r="Y13"/>
      <c r="Z13"/>
      <c r="AA13"/>
      <c r="AB13"/>
      <c r="AC13"/>
      <c r="AD13"/>
      <c r="AE13"/>
      <c r="AF13"/>
      <c r="AG13"/>
      <c r="AH13"/>
      <c r="AI13"/>
      <c r="AJ13"/>
    </row>
    <row r="14" spans="2:36" ht="12" customHeight="1" x14ac:dyDescent="0.3">
      <c r="B14" s="55" t="s">
        <v>0</v>
      </c>
      <c r="C14" s="9" t="s">
        <v>4</v>
      </c>
      <c r="D14" s="45">
        <v>2.4903424307409872E-2</v>
      </c>
      <c r="E14" s="45">
        <v>0</v>
      </c>
      <c r="F14" s="46">
        <v>2.4903424307409872E-2</v>
      </c>
      <c r="G14" s="45">
        <v>1.6907338525271029E-2</v>
      </c>
      <c r="H14" s="45">
        <v>1.6524377622413548E-2</v>
      </c>
      <c r="I14" s="45">
        <v>3.9413454603212147E-2</v>
      </c>
      <c r="J14" s="45">
        <v>2.0599843013953584E-2</v>
      </c>
      <c r="K14" s="45">
        <v>1.8310327492777317E-2</v>
      </c>
      <c r="L14" s="45">
        <v>2.4443244304028076E-2</v>
      </c>
      <c r="N14"/>
      <c r="O14"/>
      <c r="P14"/>
      <c r="Q14"/>
      <c r="R14"/>
      <c r="S14"/>
      <c r="T14"/>
      <c r="U14"/>
      <c r="V14"/>
      <c r="W14"/>
      <c r="X14"/>
      <c r="Y14"/>
      <c r="Z14"/>
      <c r="AA14"/>
      <c r="AB14"/>
      <c r="AC14"/>
      <c r="AD14"/>
      <c r="AE14"/>
      <c r="AF14"/>
      <c r="AG14"/>
      <c r="AH14"/>
      <c r="AI14"/>
      <c r="AJ14"/>
    </row>
    <row r="15" spans="2:36" ht="12" customHeight="1" x14ac:dyDescent="0.3">
      <c r="B15" s="55"/>
      <c r="C15" s="9" t="s">
        <v>5</v>
      </c>
      <c r="D15" s="45">
        <v>0</v>
      </c>
      <c r="E15" s="45">
        <v>3.8808884710601871E-2</v>
      </c>
      <c r="F15" s="46">
        <v>3.8808884710601871E-2</v>
      </c>
      <c r="G15" s="45">
        <v>1.4289918074824198E-2</v>
      </c>
      <c r="H15" s="45">
        <v>4.057005565967052E-2</v>
      </c>
      <c r="I15" s="45">
        <v>3.3328219725588186E-2</v>
      </c>
      <c r="J15" s="45">
        <v>6.2552162316037829E-2</v>
      </c>
      <c r="K15" s="45">
        <v>2.7560652104106631E-2</v>
      </c>
      <c r="L15" s="45">
        <v>1.5889852941191725E-2</v>
      </c>
      <c r="N15"/>
      <c r="O15"/>
      <c r="P15"/>
      <c r="Q15"/>
      <c r="R15"/>
      <c r="S15"/>
      <c r="T15"/>
      <c r="U15"/>
      <c r="V15"/>
      <c r="W15"/>
      <c r="X15"/>
      <c r="Y15"/>
      <c r="Z15"/>
      <c r="AA15"/>
      <c r="AB15"/>
      <c r="AC15"/>
      <c r="AD15"/>
      <c r="AE15"/>
      <c r="AF15"/>
      <c r="AG15"/>
      <c r="AH15"/>
      <c r="AI15"/>
      <c r="AJ15"/>
    </row>
    <row r="16" spans="2:36" s="14" customFormat="1" ht="12" customHeight="1" x14ac:dyDescent="0.3">
      <c r="B16" s="55"/>
      <c r="C16" s="7" t="s">
        <v>3</v>
      </c>
      <c r="D16" s="47">
        <v>2.4903424307409872E-2</v>
      </c>
      <c r="E16" s="47">
        <v>3.8808884710601871E-2</v>
      </c>
      <c r="F16" s="46">
        <v>3.0544545591857646E-2</v>
      </c>
      <c r="G16" s="47">
        <v>1.6048694192745225E-2</v>
      </c>
      <c r="H16" s="47">
        <v>2.482642061236218E-2</v>
      </c>
      <c r="I16" s="47">
        <v>3.6634972455554672E-2</v>
      </c>
      <c r="J16" s="47">
        <v>3.8916510310401865E-2</v>
      </c>
      <c r="K16" s="47">
        <v>2.1909883553491893E-2</v>
      </c>
      <c r="L16" s="47">
        <v>2.1620751053717861E-2</v>
      </c>
      <c r="N16"/>
      <c r="O16"/>
      <c r="P16"/>
      <c r="Q16"/>
      <c r="R16"/>
      <c r="S16"/>
      <c r="T16"/>
      <c r="U16"/>
      <c r="V16"/>
      <c r="W16"/>
      <c r="X16"/>
      <c r="Y16"/>
      <c r="Z16"/>
      <c r="AA16"/>
      <c r="AB16"/>
      <c r="AC16"/>
      <c r="AD16"/>
      <c r="AE16"/>
      <c r="AF16"/>
      <c r="AG16"/>
      <c r="AH16"/>
      <c r="AI16"/>
      <c r="AJ16"/>
    </row>
    <row r="17" spans="2:36" ht="12" customHeight="1" x14ac:dyDescent="0.3">
      <c r="B17" s="61" t="s">
        <v>25</v>
      </c>
      <c r="C17" s="12" t="s">
        <v>26</v>
      </c>
      <c r="D17" s="48">
        <v>4.1343707281401902E-2</v>
      </c>
      <c r="E17" s="48">
        <v>5.4509073832892448E-2</v>
      </c>
      <c r="F17" s="49">
        <v>4.7109392255307518E-2</v>
      </c>
      <c r="G17" s="48">
        <v>3.8594447825645639E-2</v>
      </c>
      <c r="H17" s="48">
        <v>5.8701892159578904E-2</v>
      </c>
      <c r="I17" s="48">
        <v>5.7270367950084736E-2</v>
      </c>
      <c r="J17" s="48">
        <v>2.0540091839724432E-2</v>
      </c>
      <c r="K17" s="48">
        <v>3.7437217390603003E-2</v>
      </c>
      <c r="L17" s="48">
        <v>0</v>
      </c>
      <c r="N17"/>
      <c r="O17"/>
      <c r="P17"/>
      <c r="Q17"/>
      <c r="R17"/>
      <c r="S17"/>
      <c r="T17"/>
      <c r="U17"/>
      <c r="V17"/>
      <c r="W17"/>
      <c r="X17"/>
      <c r="Y17"/>
      <c r="Z17"/>
      <c r="AA17"/>
      <c r="AB17"/>
      <c r="AC17"/>
      <c r="AD17"/>
      <c r="AE17"/>
      <c r="AF17"/>
      <c r="AG17"/>
      <c r="AH17"/>
      <c r="AI17"/>
      <c r="AJ17"/>
    </row>
    <row r="18" spans="2:36" ht="12" customHeight="1" x14ac:dyDescent="0.3">
      <c r="B18" s="55"/>
      <c r="C18" s="9" t="s">
        <v>27</v>
      </c>
      <c r="D18" s="45">
        <v>4.8566591633637392E-2</v>
      </c>
      <c r="E18" s="45">
        <v>1.8076009583650517E-2</v>
      </c>
      <c r="F18" s="46">
        <v>3.380144280716902E-2</v>
      </c>
      <c r="G18" s="45">
        <v>0</v>
      </c>
      <c r="H18" s="45">
        <v>0</v>
      </c>
      <c r="I18" s="45">
        <v>0</v>
      </c>
      <c r="J18" s="45">
        <v>6.0554818907121138E-2</v>
      </c>
      <c r="K18" s="45">
        <v>5.3722299791972634E-2</v>
      </c>
      <c r="L18" s="45">
        <v>0</v>
      </c>
      <c r="N18"/>
      <c r="O18"/>
      <c r="P18"/>
      <c r="Q18"/>
      <c r="R18"/>
      <c r="S18"/>
      <c r="T18"/>
      <c r="U18"/>
      <c r="V18"/>
      <c r="W18"/>
      <c r="X18"/>
      <c r="Y18"/>
      <c r="Z18"/>
      <c r="AA18"/>
      <c r="AB18"/>
      <c r="AC18"/>
      <c r="AD18"/>
      <c r="AE18"/>
      <c r="AF18"/>
      <c r="AG18"/>
      <c r="AH18"/>
      <c r="AI18"/>
      <c r="AJ18"/>
    </row>
    <row r="19" spans="2:36" ht="12" customHeight="1" x14ac:dyDescent="0.3">
      <c r="B19" s="55"/>
      <c r="C19" s="9" t="s">
        <v>28</v>
      </c>
      <c r="D19" s="45">
        <v>1.2525041343569885E-2</v>
      </c>
      <c r="E19" s="45">
        <v>5.766754386138144E-2</v>
      </c>
      <c r="F19" s="46">
        <v>2.7289853147591345E-2</v>
      </c>
      <c r="G19" s="45">
        <v>0</v>
      </c>
      <c r="H19" s="45">
        <v>4.3427464434922965E-2</v>
      </c>
      <c r="I19" s="45">
        <v>6.4824588495819804E-2</v>
      </c>
      <c r="J19" s="45">
        <v>4.0170536162030333E-2</v>
      </c>
      <c r="K19" s="45">
        <v>0</v>
      </c>
      <c r="L19" s="45">
        <v>3.2377441673857574E-2</v>
      </c>
      <c r="N19"/>
      <c r="O19"/>
      <c r="P19"/>
      <c r="Q19"/>
      <c r="R19"/>
      <c r="S19"/>
      <c r="T19"/>
      <c r="U19"/>
      <c r="V19"/>
      <c r="W19"/>
      <c r="X19"/>
      <c r="Y19"/>
      <c r="Z19"/>
      <c r="AA19"/>
      <c r="AB19"/>
      <c r="AC19"/>
      <c r="AD19"/>
      <c r="AE19"/>
      <c r="AF19"/>
      <c r="AG19"/>
      <c r="AH19"/>
      <c r="AI19"/>
      <c r="AJ19"/>
    </row>
    <row r="20" spans="2:36" ht="12" customHeight="1" x14ac:dyDescent="0.3">
      <c r="B20" s="55"/>
      <c r="C20" s="9" t="s">
        <v>29</v>
      </c>
      <c r="D20" s="45">
        <v>2.1557200835992309E-2</v>
      </c>
      <c r="E20" s="45">
        <v>3.4661369289637228E-2</v>
      </c>
      <c r="F20" s="46">
        <v>2.6953794179191682E-2</v>
      </c>
      <c r="G20" s="45">
        <v>1.6011264429597046E-2</v>
      </c>
      <c r="H20" s="45">
        <v>2.2668422585790982E-2</v>
      </c>
      <c r="I20" s="45">
        <v>2.1482991888610737E-2</v>
      </c>
      <c r="J20" s="45">
        <v>4.6961076418322679E-2</v>
      </c>
      <c r="K20" s="45">
        <v>6.0190327148650843E-3</v>
      </c>
      <c r="L20" s="45">
        <v>8.4858535780626288E-3</v>
      </c>
      <c r="N20"/>
      <c r="O20"/>
      <c r="P20"/>
      <c r="Q20"/>
      <c r="R20"/>
      <c r="S20"/>
      <c r="T20"/>
      <c r="U20"/>
      <c r="V20"/>
      <c r="W20"/>
      <c r="X20"/>
      <c r="Y20"/>
      <c r="Z20" s="31"/>
      <c r="AA20"/>
      <c r="AB20"/>
      <c r="AC20"/>
      <c r="AD20"/>
      <c r="AE20"/>
      <c r="AF20"/>
      <c r="AG20"/>
      <c r="AH20"/>
      <c r="AI20"/>
      <c r="AJ20"/>
    </row>
    <row r="21" spans="2:36" ht="12" customHeight="1" x14ac:dyDescent="0.3">
      <c r="B21" s="55"/>
      <c r="C21" s="9" t="s">
        <v>24</v>
      </c>
      <c r="D21" s="45">
        <v>6.1110541162804144E-3</v>
      </c>
      <c r="E21" s="45">
        <v>0</v>
      </c>
      <c r="F21" s="46">
        <v>4.2496852151824686E-3</v>
      </c>
      <c r="G21" s="45">
        <v>0</v>
      </c>
      <c r="H21" s="45">
        <v>0</v>
      </c>
      <c r="I21" s="45">
        <v>0</v>
      </c>
      <c r="J21" s="45">
        <v>0</v>
      </c>
      <c r="K21" s="45">
        <v>4.6944913764584345E-2</v>
      </c>
      <c r="L21" s="45">
        <v>0</v>
      </c>
      <c r="N21"/>
      <c r="O21"/>
      <c r="P21"/>
      <c r="Q21"/>
      <c r="R21"/>
      <c r="S21"/>
      <c r="T21"/>
      <c r="U21"/>
      <c r="V21"/>
      <c r="W21"/>
      <c r="X21"/>
      <c r="Y21"/>
      <c r="Z21" s="31"/>
      <c r="AA21"/>
      <c r="AB21"/>
      <c r="AC21"/>
      <c r="AD21"/>
      <c r="AE21"/>
      <c r="AF21"/>
      <c r="AG21"/>
      <c r="AH21"/>
      <c r="AI21"/>
      <c r="AJ21"/>
    </row>
    <row r="22" spans="2:36" ht="12" customHeight="1" x14ac:dyDescent="0.3">
      <c r="B22" s="55"/>
      <c r="C22" s="9" t="s">
        <v>73</v>
      </c>
      <c r="D22" s="45">
        <v>0</v>
      </c>
      <c r="E22" s="45">
        <v>0</v>
      </c>
      <c r="F22" s="46">
        <v>0</v>
      </c>
      <c r="G22" s="45">
        <v>0</v>
      </c>
      <c r="H22" s="45">
        <v>0</v>
      </c>
      <c r="I22" s="45">
        <v>0</v>
      </c>
      <c r="J22" s="45">
        <v>0</v>
      </c>
      <c r="K22" s="45">
        <v>0</v>
      </c>
      <c r="L22" s="45">
        <v>0</v>
      </c>
      <c r="N22"/>
      <c r="O22"/>
      <c r="P22"/>
      <c r="Q22"/>
      <c r="R22"/>
      <c r="S22"/>
      <c r="T22"/>
      <c r="U22"/>
      <c r="V22"/>
      <c r="W22"/>
      <c r="X22"/>
      <c r="Y22"/>
      <c r="Z22"/>
      <c r="AA22" s="31"/>
      <c r="AB22"/>
      <c r="AC22"/>
      <c r="AD22"/>
      <c r="AE22"/>
      <c r="AF22"/>
      <c r="AG22"/>
      <c r="AH22"/>
      <c r="AI22"/>
      <c r="AJ22"/>
    </row>
    <row r="23" spans="2:36" s="14" customFormat="1" ht="12" customHeight="1" x14ac:dyDescent="0.3">
      <c r="B23" s="62"/>
      <c r="C23" s="13" t="s">
        <v>3</v>
      </c>
      <c r="D23" s="51">
        <v>2.4903424307409872E-2</v>
      </c>
      <c r="E23" s="51">
        <v>3.8808884710601871E-2</v>
      </c>
      <c r="F23" s="52">
        <v>3.0544545591857646E-2</v>
      </c>
      <c r="G23" s="51">
        <v>1.6048694192745225E-2</v>
      </c>
      <c r="H23" s="51">
        <v>2.482642061236218E-2</v>
      </c>
      <c r="I23" s="51">
        <v>3.6634972455554672E-2</v>
      </c>
      <c r="J23" s="51">
        <v>3.8916510310401865E-2</v>
      </c>
      <c r="K23" s="51">
        <v>2.1909883553491893E-2</v>
      </c>
      <c r="L23" s="51">
        <v>2.1620751053717861E-2</v>
      </c>
      <c r="N23"/>
      <c r="O23"/>
      <c r="P23"/>
      <c r="Q23"/>
      <c r="R23"/>
      <c r="S23"/>
      <c r="T23"/>
      <c r="U23"/>
      <c r="V23"/>
      <c r="W23"/>
      <c r="X23"/>
      <c r="Y23"/>
      <c r="Z23"/>
      <c r="AA23" s="31"/>
      <c r="AB23"/>
      <c r="AC23"/>
      <c r="AD23"/>
      <c r="AE23"/>
      <c r="AF23"/>
      <c r="AG23"/>
      <c r="AH23"/>
      <c r="AI23"/>
      <c r="AJ23"/>
    </row>
    <row r="24" spans="2:36" ht="12" customHeight="1" x14ac:dyDescent="0.3">
      <c r="B24" s="55" t="s">
        <v>30</v>
      </c>
      <c r="C24" s="9" t="s">
        <v>10</v>
      </c>
      <c r="D24" s="45">
        <v>2.9034806417557051E-2</v>
      </c>
      <c r="E24" s="45">
        <v>4.1660370356700956E-2</v>
      </c>
      <c r="F24" s="46">
        <v>3.4192914927074963E-2</v>
      </c>
      <c r="G24" s="45">
        <v>1.563341427708588E-2</v>
      </c>
      <c r="H24" s="45">
        <v>2.5173384528051016E-2</v>
      </c>
      <c r="I24" s="45">
        <v>4.3347480433247057E-2</v>
      </c>
      <c r="J24" s="45">
        <v>4.1994424960381957E-2</v>
      </c>
      <c r="K24" s="45">
        <v>2.7015702971309733E-2</v>
      </c>
      <c r="L24" s="45">
        <v>2.6848192249399081E-2</v>
      </c>
      <c r="N24"/>
      <c r="O24"/>
      <c r="P24"/>
      <c r="Q24"/>
      <c r="R24"/>
      <c r="S24"/>
      <c r="T24"/>
      <c r="U24"/>
      <c r="V24"/>
      <c r="W24"/>
      <c r="X24"/>
      <c r="Y24"/>
      <c r="Z24"/>
      <c r="AA24" s="31"/>
      <c r="AB24"/>
      <c r="AC24"/>
      <c r="AD24"/>
      <c r="AE24"/>
      <c r="AF24"/>
      <c r="AG24"/>
      <c r="AH24"/>
      <c r="AI24"/>
      <c r="AJ24"/>
    </row>
    <row r="25" spans="2:36" ht="12" customHeight="1" x14ac:dyDescent="0.3">
      <c r="B25" s="55"/>
      <c r="C25" s="9" t="s">
        <v>31</v>
      </c>
      <c r="D25" s="53">
        <v>0</v>
      </c>
      <c r="E25" s="45">
        <v>4.7810626085110747E-2</v>
      </c>
      <c r="F25" s="46">
        <v>1.8527982493946282E-2</v>
      </c>
      <c r="G25" s="45">
        <v>0</v>
      </c>
      <c r="H25" s="45">
        <v>2.1015325810789857E-2</v>
      </c>
      <c r="I25" s="45">
        <v>0</v>
      </c>
      <c r="J25" s="45">
        <v>4.1498352898259094E-2</v>
      </c>
      <c r="K25" s="45">
        <v>0</v>
      </c>
      <c r="L25" s="45">
        <v>0</v>
      </c>
      <c r="N25"/>
      <c r="O25"/>
      <c r="P25"/>
      <c r="Q25"/>
      <c r="R25"/>
      <c r="S25"/>
      <c r="T25"/>
      <c r="U25"/>
      <c r="V25"/>
      <c r="W25"/>
      <c r="X25"/>
      <c r="Y25"/>
      <c r="Z25"/>
      <c r="AA25" s="31"/>
      <c r="AB25"/>
      <c r="AC25"/>
      <c r="AD25"/>
      <c r="AE25"/>
      <c r="AF25"/>
      <c r="AG25"/>
      <c r="AH25"/>
      <c r="AI25"/>
      <c r="AJ25"/>
    </row>
    <row r="26" spans="2:36" ht="12" customHeight="1" x14ac:dyDescent="0.3">
      <c r="B26" s="55"/>
      <c r="C26" s="9" t="s">
        <v>32</v>
      </c>
      <c r="D26" s="45">
        <v>0</v>
      </c>
      <c r="E26" s="45">
        <v>0</v>
      </c>
      <c r="F26" s="46">
        <v>0</v>
      </c>
      <c r="G26" s="45">
        <v>0</v>
      </c>
      <c r="H26" s="45">
        <v>0</v>
      </c>
      <c r="I26" s="45">
        <v>0</v>
      </c>
      <c r="J26" s="45">
        <v>0</v>
      </c>
      <c r="K26" s="45">
        <v>0</v>
      </c>
      <c r="L26" s="45">
        <v>0</v>
      </c>
      <c r="N26"/>
      <c r="O26"/>
      <c r="P26"/>
      <c r="Q26"/>
      <c r="R26"/>
      <c r="S26"/>
      <c r="T26"/>
      <c r="U26"/>
      <c r="V26"/>
      <c r="W26"/>
      <c r="X26"/>
      <c r="Y26"/>
      <c r="Z26"/>
      <c r="AA26" s="31"/>
      <c r="AB26"/>
      <c r="AC26"/>
      <c r="AD26"/>
      <c r="AE26"/>
      <c r="AF26"/>
      <c r="AG26"/>
      <c r="AH26"/>
      <c r="AI26"/>
      <c r="AJ26"/>
    </row>
    <row r="27" spans="2:36" ht="12" customHeight="1" x14ac:dyDescent="0.3">
      <c r="B27" s="55"/>
      <c r="C27" s="9" t="s">
        <v>95</v>
      </c>
      <c r="D27" s="45">
        <v>9.3540612769758471E-3</v>
      </c>
      <c r="E27" s="45">
        <v>0</v>
      </c>
      <c r="F27" s="46">
        <v>6.2390669731082126E-3</v>
      </c>
      <c r="G27" s="45">
        <v>0</v>
      </c>
      <c r="H27" s="45">
        <v>3.6224577615928136E-2</v>
      </c>
      <c r="I27" s="45">
        <v>0</v>
      </c>
      <c r="J27" s="45">
        <v>0</v>
      </c>
      <c r="K27" s="45">
        <v>0</v>
      </c>
      <c r="L27" s="45">
        <v>0</v>
      </c>
      <c r="N27"/>
      <c r="O27"/>
      <c r="P27"/>
      <c r="Q27"/>
      <c r="R27"/>
      <c r="S27"/>
      <c r="T27"/>
      <c r="U27"/>
      <c r="V27"/>
      <c r="W27"/>
      <c r="X27"/>
      <c r="Y27"/>
      <c r="Z27"/>
      <c r="AA27" s="31"/>
      <c r="AB27"/>
      <c r="AC27"/>
      <c r="AD27"/>
      <c r="AE27"/>
      <c r="AF27"/>
      <c r="AG27"/>
      <c r="AH27"/>
      <c r="AI27"/>
      <c r="AJ27"/>
    </row>
    <row r="28" spans="2:36" ht="12" customHeight="1" x14ac:dyDescent="0.3">
      <c r="B28" s="55"/>
      <c r="C28" s="9" t="s">
        <v>24</v>
      </c>
      <c r="D28" s="45">
        <v>0</v>
      </c>
      <c r="E28" s="45">
        <v>1.5033618201179193E-2</v>
      </c>
      <c r="F28" s="46">
        <v>5.4571195982079778E-3</v>
      </c>
      <c r="G28" s="45">
        <v>4.0893902585366036E-2</v>
      </c>
      <c r="H28" s="45">
        <v>0</v>
      </c>
      <c r="I28" s="45">
        <v>0</v>
      </c>
      <c r="J28" s="45">
        <v>0</v>
      </c>
      <c r="K28" s="45">
        <v>0</v>
      </c>
      <c r="L28" s="45">
        <v>0</v>
      </c>
      <c r="N28"/>
      <c r="O28"/>
      <c r="P28"/>
      <c r="Q28"/>
      <c r="R28"/>
      <c r="S28"/>
      <c r="T28"/>
      <c r="U28"/>
      <c r="V28"/>
      <c r="W28"/>
      <c r="X28"/>
      <c r="Y28"/>
      <c r="Z28"/>
      <c r="AA28" s="31"/>
      <c r="AB28"/>
      <c r="AC28"/>
      <c r="AD28"/>
      <c r="AE28"/>
      <c r="AF28"/>
      <c r="AG28"/>
      <c r="AH28"/>
      <c r="AI28"/>
      <c r="AJ28"/>
    </row>
    <row r="29" spans="2:36" s="14" customFormat="1" ht="12" customHeight="1" x14ac:dyDescent="0.3">
      <c r="B29" s="55"/>
      <c r="C29" s="7" t="s">
        <v>3</v>
      </c>
      <c r="D29" s="47">
        <v>2.4903424307409959E-2</v>
      </c>
      <c r="E29" s="47">
        <v>3.8808884710601947E-2</v>
      </c>
      <c r="F29" s="46">
        <v>3.0544545591857784E-2</v>
      </c>
      <c r="G29" s="47">
        <v>1.6048694192745207E-2</v>
      </c>
      <c r="H29" s="47">
        <v>2.4826420612362191E-2</v>
      </c>
      <c r="I29" s="47">
        <v>3.6634972455554735E-2</v>
      </c>
      <c r="J29" s="47">
        <v>3.8916510310401928E-2</v>
      </c>
      <c r="K29" s="47">
        <v>2.190988355349191E-2</v>
      </c>
      <c r="L29" s="47">
        <v>2.1620751053717847E-2</v>
      </c>
      <c r="N29"/>
      <c r="O29"/>
      <c r="P29"/>
      <c r="Q29"/>
      <c r="R29"/>
      <c r="S29"/>
      <c r="T29"/>
      <c r="U29"/>
      <c r="V29"/>
      <c r="W29"/>
      <c r="X29"/>
      <c r="Y29"/>
      <c r="Z29"/>
      <c r="AA29" s="31"/>
      <c r="AB29"/>
      <c r="AC29"/>
      <c r="AD29"/>
      <c r="AE29"/>
      <c r="AF29"/>
      <c r="AG29"/>
      <c r="AH29"/>
      <c r="AI29"/>
      <c r="AJ29"/>
    </row>
    <row r="30" spans="2:36" ht="12" customHeight="1" x14ac:dyDescent="0.3">
      <c r="B30" s="61" t="s">
        <v>39</v>
      </c>
      <c r="C30" s="12" t="s">
        <v>34</v>
      </c>
      <c r="D30" s="48">
        <v>3.5798076770038254E-2</v>
      </c>
      <c r="E30" s="48">
        <v>0.10762288700942703</v>
      </c>
      <c r="F30" s="49">
        <v>6.4863051816589634E-2</v>
      </c>
      <c r="G30" s="48">
        <v>3.9978983078881085E-2</v>
      </c>
      <c r="H30" s="48">
        <v>6.6266684839862144E-2</v>
      </c>
      <c r="I30" s="48">
        <v>8.6426282423903822E-2</v>
      </c>
      <c r="J30" s="48">
        <v>5.9597681220605533E-2</v>
      </c>
      <c r="K30" s="48">
        <v>3.9386499237961468E-2</v>
      </c>
      <c r="L30" s="48">
        <v>6.5576671290060021E-2</v>
      </c>
      <c r="N30"/>
      <c r="O30"/>
      <c r="P30"/>
      <c r="Q30"/>
      <c r="R30"/>
      <c r="S30"/>
      <c r="T30"/>
      <c r="U30"/>
      <c r="V30"/>
      <c r="W30"/>
      <c r="X30"/>
      <c r="Y30"/>
      <c r="Z30"/>
      <c r="AA30" s="31"/>
      <c r="AB30"/>
      <c r="AC30"/>
      <c r="AD30"/>
      <c r="AE30"/>
      <c r="AF30"/>
      <c r="AG30"/>
      <c r="AH30"/>
      <c r="AI30"/>
      <c r="AJ30"/>
    </row>
    <row r="31" spans="2:36" ht="12" customHeight="1" x14ac:dyDescent="0.3">
      <c r="B31" s="55"/>
      <c r="C31" s="9" t="s">
        <v>35</v>
      </c>
      <c r="D31" s="45">
        <v>2.8171097989276528E-2</v>
      </c>
      <c r="E31" s="45">
        <v>3.2951004213351349E-2</v>
      </c>
      <c r="F31" s="46">
        <v>3.0244173494386923E-2</v>
      </c>
      <c r="G31" s="45">
        <v>1.2197893005241187E-2</v>
      </c>
      <c r="H31" s="45">
        <v>2.4136690004744023E-2</v>
      </c>
      <c r="I31" s="45">
        <v>2.9235701481367993E-2</v>
      </c>
      <c r="J31" s="45">
        <v>4.9470150115849217E-2</v>
      </c>
      <c r="K31" s="45">
        <v>2.6264830486566387E-2</v>
      </c>
      <c r="L31" s="45">
        <v>1.075153464638837E-2</v>
      </c>
      <c r="N31"/>
      <c r="O31"/>
      <c r="P31"/>
      <c r="Q31"/>
      <c r="R31"/>
      <c r="S31"/>
      <c r="T31"/>
      <c r="U31"/>
      <c r="V31"/>
      <c r="W31"/>
      <c r="X31"/>
      <c r="Y31"/>
      <c r="Z31"/>
      <c r="AA31" s="31"/>
      <c r="AB31"/>
      <c r="AC31"/>
      <c r="AD31"/>
      <c r="AE31"/>
      <c r="AF31"/>
      <c r="AG31"/>
      <c r="AH31"/>
      <c r="AI31"/>
      <c r="AJ31"/>
    </row>
    <row r="32" spans="2:36" ht="12" customHeight="1" x14ac:dyDescent="0.3">
      <c r="B32" s="55"/>
      <c r="C32" s="9" t="s">
        <v>36</v>
      </c>
      <c r="D32" s="45">
        <v>1.1265537391897678E-2</v>
      </c>
      <c r="E32" s="45">
        <v>2.1984684139938242E-2</v>
      </c>
      <c r="F32" s="46">
        <v>1.6175935847507691E-2</v>
      </c>
      <c r="G32" s="45">
        <v>1.4516501884727664E-2</v>
      </c>
      <c r="H32" s="45">
        <v>8.9638671598269368E-3</v>
      </c>
      <c r="I32" s="45">
        <v>1.4822310133386871E-2</v>
      </c>
      <c r="J32" s="53">
        <v>3.1406949322509987E-2</v>
      </c>
      <c r="K32" s="45">
        <v>4.8423144949541917E-3</v>
      </c>
      <c r="L32" s="45">
        <v>8.277633570643721E-3</v>
      </c>
      <c r="N32"/>
      <c r="O32"/>
      <c r="P32"/>
      <c r="Q32"/>
      <c r="R32"/>
      <c r="S32"/>
      <c r="T32"/>
      <c r="U32"/>
      <c r="V32"/>
      <c r="W32"/>
      <c r="X32"/>
      <c r="Y32"/>
      <c r="Z32"/>
      <c r="AA32" s="31"/>
      <c r="AB32"/>
      <c r="AC32"/>
      <c r="AD32"/>
      <c r="AE32"/>
      <c r="AF32"/>
      <c r="AG32"/>
      <c r="AH32"/>
      <c r="AI32"/>
      <c r="AJ32"/>
    </row>
    <row r="33" spans="2:36" ht="12" customHeight="1" x14ac:dyDescent="0.3">
      <c r="B33" s="55"/>
      <c r="C33" s="9" t="s">
        <v>37</v>
      </c>
      <c r="D33" s="45">
        <v>2.3232700195540832E-2</v>
      </c>
      <c r="E33" s="45">
        <v>1.3708106169333266E-2</v>
      </c>
      <c r="F33" s="46">
        <v>1.9525703292183789E-2</v>
      </c>
      <c r="G33" s="45">
        <v>0</v>
      </c>
      <c r="H33" s="45">
        <v>7.0536199350695449E-3</v>
      </c>
      <c r="I33" s="45">
        <v>2.7510552929410112E-2</v>
      </c>
      <c r="J33" s="45">
        <v>2.4419991294906292E-2</v>
      </c>
      <c r="K33" s="45">
        <v>2.7524775789699901E-2</v>
      </c>
      <c r="L33" s="53">
        <v>1.214461275258613E-2</v>
      </c>
      <c r="N33"/>
      <c r="O33"/>
      <c r="P33"/>
      <c r="Q33"/>
      <c r="R33"/>
      <c r="S33"/>
      <c r="T33"/>
      <c r="U33"/>
      <c r="V33"/>
      <c r="W33"/>
      <c r="X33"/>
      <c r="Y33"/>
      <c r="Z33"/>
      <c r="AA33" s="31"/>
      <c r="AB33"/>
      <c r="AC33"/>
      <c r="AD33"/>
      <c r="AE33"/>
      <c r="AF33"/>
      <c r="AG33"/>
      <c r="AH33"/>
      <c r="AI33"/>
      <c r="AJ33"/>
    </row>
    <row r="34" spans="2:36" ht="12" customHeight="1" x14ac:dyDescent="0.3">
      <c r="B34" s="55"/>
      <c r="C34" s="9" t="s">
        <v>38</v>
      </c>
      <c r="D34" s="45">
        <v>2.6635306687547669E-2</v>
      </c>
      <c r="E34" s="45">
        <v>0</v>
      </c>
      <c r="F34" s="46">
        <v>1.9070633880104559E-2</v>
      </c>
      <c r="G34" s="45">
        <v>1.5437675800795891E-2</v>
      </c>
      <c r="H34" s="45">
        <v>1.0091724894905335E-2</v>
      </c>
      <c r="I34" s="45">
        <v>2.9545505943038276E-2</v>
      </c>
      <c r="J34" s="45">
        <v>1.445544366770294E-2</v>
      </c>
      <c r="K34" s="45">
        <v>1.3646403978590831E-2</v>
      </c>
      <c r="L34" s="45">
        <v>0</v>
      </c>
      <c r="N34"/>
      <c r="O34"/>
      <c r="P34"/>
      <c r="Q34"/>
      <c r="R34"/>
      <c r="S34"/>
      <c r="T34"/>
      <c r="U34"/>
      <c r="V34"/>
      <c r="W34"/>
      <c r="X34"/>
      <c r="Y34"/>
      <c r="Z34"/>
      <c r="AA34"/>
      <c r="AB34"/>
      <c r="AC34"/>
      <c r="AD34"/>
      <c r="AE34"/>
      <c r="AF34"/>
      <c r="AG34"/>
      <c r="AH34"/>
      <c r="AI34"/>
      <c r="AJ34"/>
    </row>
    <row r="35" spans="2:36" s="14" customFormat="1" ht="12" customHeight="1" x14ac:dyDescent="0.3">
      <c r="B35" s="62"/>
      <c r="C35" s="13" t="s">
        <v>3</v>
      </c>
      <c r="D35" s="51">
        <v>2.4903424307409872E-2</v>
      </c>
      <c r="E35" s="51">
        <v>3.8808884710601871E-2</v>
      </c>
      <c r="F35" s="52">
        <v>3.0544545591857646E-2</v>
      </c>
      <c r="G35" s="51">
        <v>1.6048694192745225E-2</v>
      </c>
      <c r="H35" s="51">
        <v>2.482642061236218E-2</v>
      </c>
      <c r="I35" s="51">
        <v>3.6634972455554672E-2</v>
      </c>
      <c r="J35" s="51">
        <v>3.8916510310401865E-2</v>
      </c>
      <c r="K35" s="51">
        <v>2.1909883553491893E-2</v>
      </c>
      <c r="L35" s="51">
        <v>2.1620751053717861E-2</v>
      </c>
      <c r="N35"/>
      <c r="O35"/>
      <c r="P35"/>
      <c r="Q35"/>
      <c r="R35"/>
      <c r="S35"/>
      <c r="T35"/>
      <c r="U35"/>
      <c r="V35"/>
      <c r="W35"/>
      <c r="X35"/>
      <c r="Y35"/>
      <c r="Z35"/>
      <c r="AA35"/>
      <c r="AB35"/>
      <c r="AC35"/>
      <c r="AD35"/>
      <c r="AE35"/>
      <c r="AF35"/>
      <c r="AG35"/>
      <c r="AH35"/>
      <c r="AI35"/>
      <c r="AJ35"/>
    </row>
    <row r="36" spans="2:36" ht="12" customHeight="1" x14ac:dyDescent="0.3">
      <c r="B36" s="55" t="s">
        <v>40</v>
      </c>
      <c r="C36" s="9" t="s">
        <v>41</v>
      </c>
      <c r="D36" s="45">
        <v>2.1415313200748392E-2</v>
      </c>
      <c r="E36" s="45">
        <v>3.5471187035097038E-2</v>
      </c>
      <c r="F36" s="46">
        <v>2.6097320718678065E-2</v>
      </c>
      <c r="G36" s="45">
        <v>1.5361484428959609E-2</v>
      </c>
      <c r="H36" s="45">
        <v>2.0474375380793563E-2</v>
      </c>
      <c r="I36" s="45">
        <v>2.7795918603791828E-2</v>
      </c>
      <c r="J36" s="45">
        <v>5.0264347550450894E-2</v>
      </c>
      <c r="K36" s="45">
        <v>0</v>
      </c>
      <c r="L36" s="45">
        <v>2.5592620025697385E-2</v>
      </c>
      <c r="N36"/>
      <c r="O36"/>
      <c r="P36"/>
      <c r="Q36"/>
      <c r="R36"/>
      <c r="S36"/>
      <c r="T36"/>
      <c r="U36"/>
      <c r="V36"/>
      <c r="W36"/>
      <c r="X36"/>
      <c r="Y36"/>
      <c r="Z36"/>
      <c r="AA36"/>
      <c r="AB36"/>
      <c r="AC36"/>
      <c r="AD36"/>
      <c r="AE36"/>
      <c r="AF36"/>
      <c r="AG36"/>
      <c r="AH36"/>
      <c r="AI36"/>
      <c r="AJ36"/>
    </row>
    <row r="37" spans="2:36" ht="12" customHeight="1" x14ac:dyDescent="0.3">
      <c r="B37" s="55"/>
      <c r="C37" s="9" t="s">
        <v>42</v>
      </c>
      <c r="D37" s="45">
        <v>2.0356277216236701E-2</v>
      </c>
      <c r="E37" s="45">
        <v>5.0012857797496403E-2</v>
      </c>
      <c r="F37" s="46">
        <v>2.985270466184526E-2</v>
      </c>
      <c r="G37" s="45">
        <v>1.0884668566452971E-2</v>
      </c>
      <c r="H37" s="45">
        <v>1.1627821084181927E-2</v>
      </c>
      <c r="I37" s="45">
        <v>4.9793299485410704E-2</v>
      </c>
      <c r="J37" s="45">
        <v>4.379459193183935E-2</v>
      </c>
      <c r="K37" s="45">
        <v>8.5067541917069629E-3</v>
      </c>
      <c r="L37" s="45">
        <v>2.6067848227199781E-2</v>
      </c>
      <c r="N37"/>
      <c r="O37"/>
      <c r="P37"/>
      <c r="Q37"/>
      <c r="R37"/>
      <c r="S37"/>
      <c r="T37"/>
      <c r="U37"/>
      <c r="V37"/>
      <c r="W37"/>
      <c r="X37"/>
      <c r="Y37"/>
      <c r="Z37"/>
      <c r="AA37"/>
      <c r="AB37"/>
      <c r="AC37"/>
      <c r="AD37"/>
      <c r="AE37"/>
      <c r="AF37"/>
      <c r="AG37"/>
      <c r="AH37"/>
      <c r="AI37"/>
      <c r="AJ37"/>
    </row>
    <row r="38" spans="2:36" ht="12" customHeight="1" x14ac:dyDescent="0.3">
      <c r="B38" s="55"/>
      <c r="C38" s="9" t="s">
        <v>43</v>
      </c>
      <c r="D38" s="45">
        <v>3.646808195345401E-2</v>
      </c>
      <c r="E38" s="45">
        <v>5.0427950836223159E-2</v>
      </c>
      <c r="F38" s="46">
        <v>4.2748128749539427E-2</v>
      </c>
      <c r="G38" s="45">
        <v>4.694106562532295E-2</v>
      </c>
      <c r="H38" s="45">
        <v>1.5099351318238001E-2</v>
      </c>
      <c r="I38" s="45">
        <v>5.1732817573593534E-2</v>
      </c>
      <c r="J38" s="45">
        <v>3.866759745404507E-2</v>
      </c>
      <c r="K38" s="45">
        <v>4.5373406300831816E-2</v>
      </c>
      <c r="L38" s="45">
        <v>2.445533732817827E-2</v>
      </c>
      <c r="N38"/>
      <c r="O38"/>
      <c r="P38"/>
      <c r="Q38"/>
      <c r="R38"/>
      <c r="S38"/>
      <c r="T38"/>
      <c r="U38"/>
      <c r="V38"/>
      <c r="W38"/>
      <c r="X38"/>
      <c r="Y38"/>
      <c r="Z38"/>
      <c r="AA38"/>
      <c r="AB38"/>
      <c r="AC38"/>
      <c r="AD38"/>
      <c r="AE38"/>
      <c r="AF38"/>
      <c r="AG38"/>
      <c r="AH38"/>
      <c r="AI38"/>
      <c r="AJ38"/>
    </row>
    <row r="39" spans="2:36" ht="12" customHeight="1" x14ac:dyDescent="0.3">
      <c r="B39" s="55"/>
      <c r="C39" s="9" t="s">
        <v>44</v>
      </c>
      <c r="D39" s="45">
        <v>2.4081528234828689E-2</v>
      </c>
      <c r="E39" s="45">
        <v>1.5834025140323161E-2</v>
      </c>
      <c r="F39" s="46">
        <v>1.9463046159758888E-2</v>
      </c>
      <c r="G39" s="45">
        <v>0</v>
      </c>
      <c r="H39" s="45">
        <v>6.2107282686562904E-2</v>
      </c>
      <c r="I39" s="45">
        <v>0</v>
      </c>
      <c r="J39" s="53">
        <v>2.5770706354015925E-2</v>
      </c>
      <c r="K39" s="45">
        <v>3.4321757796324175E-2</v>
      </c>
      <c r="L39" s="45">
        <v>0</v>
      </c>
      <c r="N39"/>
      <c r="O39"/>
      <c r="P39"/>
      <c r="Q39"/>
      <c r="R39"/>
      <c r="S39"/>
      <c r="T39"/>
      <c r="U39"/>
      <c r="V39"/>
      <c r="W39"/>
      <c r="X39"/>
      <c r="Y39"/>
      <c r="Z39"/>
      <c r="AA39"/>
      <c r="AB39"/>
      <c r="AC39"/>
      <c r="AD39"/>
      <c r="AE39"/>
      <c r="AF39"/>
      <c r="AG39"/>
      <c r="AH39"/>
      <c r="AI39"/>
      <c r="AJ39"/>
    </row>
    <row r="40" spans="2:36" ht="12" customHeight="1" x14ac:dyDescent="0.3">
      <c r="B40" s="55"/>
      <c r="C40" s="9" t="s">
        <v>24</v>
      </c>
      <c r="D40" s="45">
        <v>0</v>
      </c>
      <c r="E40" s="45">
        <v>0</v>
      </c>
      <c r="F40" s="46">
        <v>0</v>
      </c>
      <c r="G40" s="45">
        <v>0</v>
      </c>
      <c r="H40" s="45">
        <v>0</v>
      </c>
      <c r="I40" s="45">
        <v>0</v>
      </c>
      <c r="J40" s="45">
        <v>0</v>
      </c>
      <c r="K40" s="45">
        <v>0</v>
      </c>
      <c r="L40" s="45">
        <v>0</v>
      </c>
      <c r="N40"/>
      <c r="O40"/>
      <c r="P40"/>
      <c r="Q40"/>
      <c r="R40"/>
      <c r="S40"/>
      <c r="T40"/>
      <c r="U40"/>
      <c r="V40"/>
      <c r="W40"/>
      <c r="X40"/>
      <c r="Y40"/>
      <c r="Z40"/>
      <c r="AA40"/>
      <c r="AB40"/>
      <c r="AC40"/>
      <c r="AD40"/>
      <c r="AE40"/>
      <c r="AF40"/>
      <c r="AG40"/>
      <c r="AH40"/>
      <c r="AI40"/>
      <c r="AJ40"/>
    </row>
    <row r="41" spans="2:36" ht="12" customHeight="1" x14ac:dyDescent="0.3">
      <c r="B41" s="55"/>
      <c r="C41" s="9" t="s">
        <v>73</v>
      </c>
      <c r="D41" s="45">
        <v>1.3140408760460902E-2</v>
      </c>
      <c r="E41" s="45">
        <v>0.17737882193687857</v>
      </c>
      <c r="F41" s="46">
        <v>3.5526928648144517E-2</v>
      </c>
      <c r="G41" s="45">
        <v>0</v>
      </c>
      <c r="H41" s="45">
        <v>0</v>
      </c>
      <c r="I41" s="45">
        <v>0</v>
      </c>
      <c r="J41" s="45">
        <v>0</v>
      </c>
      <c r="K41" s="45">
        <v>0.26014221653994435</v>
      </c>
      <c r="L41" s="45">
        <v>0</v>
      </c>
      <c r="N41"/>
      <c r="O41"/>
      <c r="P41"/>
      <c r="Q41"/>
      <c r="R41"/>
      <c r="S41"/>
      <c r="T41"/>
      <c r="U41"/>
      <c r="V41"/>
      <c r="W41"/>
      <c r="X41"/>
      <c r="Y41"/>
      <c r="Z41"/>
      <c r="AA41"/>
      <c r="AB41"/>
      <c r="AC41"/>
      <c r="AD41"/>
      <c r="AE41"/>
      <c r="AF41"/>
      <c r="AG41"/>
      <c r="AH41"/>
      <c r="AI41"/>
      <c r="AJ41"/>
    </row>
    <row r="42" spans="2:36" s="14" customFormat="1" ht="12" customHeight="1" x14ac:dyDescent="0.3">
      <c r="B42" s="62"/>
      <c r="C42" s="13" t="s">
        <v>3</v>
      </c>
      <c r="D42" s="51">
        <v>2.4903424307409872E-2</v>
      </c>
      <c r="E42" s="51">
        <v>3.8808884710601871E-2</v>
      </c>
      <c r="F42" s="52">
        <v>3.0544545591857646E-2</v>
      </c>
      <c r="G42" s="51">
        <v>1.6048694192745225E-2</v>
      </c>
      <c r="H42" s="51">
        <v>2.482642061236218E-2</v>
      </c>
      <c r="I42" s="51">
        <v>3.6634972455554672E-2</v>
      </c>
      <c r="J42" s="51">
        <v>3.8916510310401865E-2</v>
      </c>
      <c r="K42" s="51">
        <v>2.1909883553491893E-2</v>
      </c>
      <c r="L42" s="51">
        <v>2.1620751053717861E-2</v>
      </c>
      <c r="N42"/>
      <c r="O42"/>
      <c r="P42"/>
      <c r="Q42"/>
      <c r="R42" s="28"/>
      <c r="S42" s="28"/>
      <c r="T42" s="28"/>
      <c r="U42" s="28"/>
      <c r="V42" s="28"/>
      <c r="W42" s="28"/>
      <c r="X42" s="28"/>
      <c r="Y42" s="28"/>
      <c r="Z42" s="28"/>
      <c r="AA42"/>
      <c r="AB42"/>
      <c r="AC42"/>
      <c r="AD42"/>
      <c r="AE42"/>
      <c r="AF42"/>
      <c r="AG42"/>
      <c r="AH42"/>
      <c r="AI42"/>
      <c r="AJ42"/>
    </row>
    <row r="43" spans="2:36" ht="12" customHeight="1" x14ac:dyDescent="0.3">
      <c r="B43" s="55" t="s">
        <v>98</v>
      </c>
      <c r="C43" s="55"/>
      <c r="D43" s="55"/>
      <c r="E43" s="55"/>
      <c r="F43" s="55"/>
      <c r="G43" s="55"/>
      <c r="H43" s="55"/>
      <c r="I43" s="55"/>
      <c r="J43" s="55"/>
      <c r="K43" s="55"/>
      <c r="L43" s="55"/>
      <c r="N43"/>
      <c r="O43"/>
      <c r="P43"/>
      <c r="Q43"/>
      <c r="R43" s="28"/>
      <c r="S43" s="28"/>
      <c r="T43" s="28"/>
      <c r="U43" s="28"/>
      <c r="V43" s="28"/>
      <c r="W43" s="28"/>
      <c r="X43" s="28"/>
      <c r="Y43" s="28"/>
      <c r="Z43" s="28"/>
      <c r="AA43"/>
      <c r="AB43"/>
      <c r="AC43"/>
      <c r="AD43"/>
      <c r="AE43"/>
      <c r="AF43"/>
      <c r="AG43"/>
      <c r="AH43"/>
      <c r="AI43"/>
      <c r="AJ43"/>
    </row>
    <row r="44" spans="2:36" ht="12" customHeight="1" x14ac:dyDescent="0.3">
      <c r="N44"/>
      <c r="O44"/>
      <c r="P44"/>
      <c r="Q44"/>
      <c r="R44" s="28"/>
      <c r="S44" s="28"/>
      <c r="T44" s="28"/>
      <c r="U44" s="28"/>
      <c r="V44" s="28"/>
      <c r="W44" s="28"/>
      <c r="X44" s="28"/>
      <c r="Y44" s="28"/>
      <c r="Z44" s="28"/>
      <c r="AA44"/>
      <c r="AB44"/>
      <c r="AC44"/>
      <c r="AD44"/>
      <c r="AE44"/>
      <c r="AF44"/>
      <c r="AG44"/>
      <c r="AH44"/>
      <c r="AI44"/>
      <c r="AJ44"/>
    </row>
    <row r="45" spans="2:36" ht="12" customHeight="1" x14ac:dyDescent="0.3">
      <c r="N45"/>
      <c r="O45"/>
      <c r="P45"/>
      <c r="Q45"/>
      <c r="R45" s="28"/>
      <c r="S45" s="28"/>
      <c r="T45" s="28"/>
      <c r="U45" s="28"/>
      <c r="V45" s="28"/>
      <c r="W45" s="28"/>
      <c r="X45" s="28"/>
      <c r="Y45" s="28"/>
      <c r="Z45" s="28"/>
      <c r="AA45"/>
      <c r="AB45"/>
      <c r="AC45"/>
      <c r="AD45"/>
      <c r="AE45"/>
      <c r="AF45"/>
      <c r="AG45"/>
      <c r="AH45"/>
      <c r="AI45"/>
      <c r="AJ45"/>
    </row>
    <row r="46" spans="2:36" ht="12" customHeight="1" x14ac:dyDescent="0.3">
      <c r="N46"/>
      <c r="O46"/>
      <c r="P46"/>
      <c r="Q46"/>
      <c r="R46" s="28"/>
      <c r="S46" s="28"/>
      <c r="T46" s="28"/>
      <c r="U46" s="28"/>
      <c r="V46" s="28"/>
      <c r="W46" s="28"/>
      <c r="X46" s="28"/>
      <c r="Y46" s="28"/>
      <c r="Z46" s="28"/>
      <c r="AA46"/>
      <c r="AB46"/>
      <c r="AC46"/>
      <c r="AD46"/>
      <c r="AE46"/>
      <c r="AF46"/>
      <c r="AG46"/>
      <c r="AH46"/>
      <c r="AI46"/>
      <c r="AJ46"/>
    </row>
    <row r="47" spans="2:36" ht="12" customHeight="1" x14ac:dyDescent="0.3">
      <c r="R47" s="28"/>
      <c r="S47" s="28"/>
      <c r="T47" s="28"/>
      <c r="U47" s="28"/>
      <c r="V47" s="28"/>
      <c r="W47" s="28"/>
      <c r="X47" s="28"/>
      <c r="Y47" s="28"/>
      <c r="Z47" s="28"/>
    </row>
    <row r="48" spans="2:36" ht="12" customHeight="1" x14ac:dyDescent="0.3">
      <c r="R48" s="28"/>
      <c r="S48" s="28"/>
      <c r="T48" s="28"/>
      <c r="U48" s="28"/>
      <c r="V48" s="28"/>
      <c r="W48" s="28"/>
      <c r="X48" s="28"/>
      <c r="Y48" s="28"/>
      <c r="Z48" s="28"/>
    </row>
  </sheetData>
  <mergeCells count="12">
    <mergeCell ref="B43:L43"/>
    <mergeCell ref="B2:L2"/>
    <mergeCell ref="B3:C4"/>
    <mergeCell ref="D3:F3"/>
    <mergeCell ref="G3:L3"/>
    <mergeCell ref="B5:B7"/>
    <mergeCell ref="B8:B13"/>
    <mergeCell ref="B14:B16"/>
    <mergeCell ref="B17:B23"/>
    <mergeCell ref="B24:B29"/>
    <mergeCell ref="B30:B35"/>
    <mergeCell ref="B36:B4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Concepts &amp; Definitions</vt:lpstr>
      <vt:lpstr>Main Indicators</vt:lpstr>
      <vt:lpstr>Population</vt:lpstr>
      <vt:lpstr>Working Age Pop.</vt:lpstr>
      <vt:lpstr>Labour Force</vt:lpstr>
      <vt:lpstr>Employed</vt:lpstr>
      <vt:lpstr>Underemployed</vt:lpstr>
      <vt:lpstr>Unemployed</vt:lpstr>
      <vt:lpstr>Unemployment Rates</vt:lpstr>
      <vt:lpstr>'Concepts &amp; Definitions'!_Toc490638847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 Benavides</dc:creator>
  <cp:lastModifiedBy>Eliezer Chi</cp:lastModifiedBy>
  <dcterms:created xsi:type="dcterms:W3CDTF">2020-02-04T14:54:50Z</dcterms:created>
  <dcterms:modified xsi:type="dcterms:W3CDTF">2025-05-09T19:54:41Z</dcterms:modified>
</cp:coreProperties>
</file>