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B\BES\2020\"/>
    </mc:Choice>
  </mc:AlternateContent>
  <xr:revisionPtr revIDLastSave="0" documentId="13_ncr:1_{5394058C-B869-4C8B-A589-AEAF4E2A1E34}" xr6:coauthVersionLast="46" xr6:coauthVersionMax="46" xr10:uidLastSave="{00000000-0000-0000-0000-000000000000}"/>
  <bookViews>
    <workbookView xWindow="28680" yWindow="-120" windowWidth="29040" windowHeight="15840" tabRatio="643" xr2:uid="{CADFDF7F-D34D-4F9B-9A28-E91F1F1C3914}"/>
  </bookViews>
  <sheets>
    <sheet name="B100a" sheetId="1" r:id="rId1"/>
    <sheet name="B100b" sheetId="2" r:id="rId2"/>
    <sheet name="B100c" sheetId="3" r:id="rId3"/>
    <sheet name="B100d" sheetId="4" r:id="rId4"/>
    <sheet name="B100e" sheetId="5" r:id="rId5"/>
    <sheet name="B101" sheetId="6" r:id="rId6"/>
    <sheet name="B102" sheetId="7" r:id="rId7"/>
    <sheet name="B102 Alternate" sheetId="8" r:id="rId8"/>
    <sheet name="B103" sheetId="9" r:id="rId9"/>
    <sheet name="B103 Alternate" sheetId="10" r:id="rId10"/>
    <sheet name="B104" sheetId="11" r:id="rId11"/>
    <sheet name="B104 Alternate" sheetId="12" r:id="rId12"/>
    <sheet name="B105" sheetId="13" r:id="rId13"/>
    <sheet name="B105 Alternate" sheetId="14" r:id="rId14"/>
    <sheet name="B106" sheetId="15" r:id="rId15"/>
    <sheet name="B107" sheetId="16" r:id="rId16"/>
    <sheet name="BW01" sheetId="17" r:id="rId17"/>
    <sheet name="BW02" sheetId="18" r:id="rId18"/>
    <sheet name="BWF001" sheetId="19" r:id="rId19"/>
    <sheet name="BWF002" sheetId="20" r:id="rId20"/>
    <sheet name="BW05" sheetId="21" r:id="rId21"/>
    <sheet name="BW06" sheetId="22" r:id="rId22"/>
    <sheet name="BW03" sheetId="23" r:id="rId23"/>
    <sheet name="BW03 Option b" sheetId="24" r:id="rId24"/>
    <sheet name="BW04" sheetId="25" r:id="rId25"/>
    <sheet name="BW07" sheetId="26" r:id="rId26"/>
    <sheet name="BW08" sheetId="27" r:id="rId27"/>
    <sheet name="WF10a" sheetId="28" r:id="rId28"/>
    <sheet name="ME01" sheetId="29" r:id="rId29"/>
    <sheet name="ME02" sheetId="30" r:id="rId30"/>
    <sheet name="ME03" sheetId="31" r:id="rId31"/>
    <sheet name="ME04" sheetId="32" r:id="rId32"/>
    <sheet name="ME05" sheetId="33" r:id="rId33"/>
    <sheet name="ME06" sheetId="34" r:id="rId34"/>
    <sheet name="ME07" sheetId="35" r:id="rId35"/>
    <sheet name="ME08" sheetId="36" r:id="rId36"/>
    <sheet name="ME10" sheetId="37" r:id="rId37"/>
    <sheet name="ME11" sheetId="38" r:id="rId38"/>
    <sheet name="ME12" sheetId="39" r:id="rId39"/>
    <sheet name="ME13" sheetId="40" r:id="rId40"/>
    <sheet name="MT01" sheetId="41" r:id="rId41"/>
    <sheet name="MT02" sheetId="42" r:id="rId42"/>
    <sheet name="MT03" sheetId="43" r:id="rId43"/>
    <sheet name="MT04" sheetId="44" r:id="rId44"/>
    <sheet name="MT05" sheetId="45" r:id="rId45"/>
    <sheet name="MT06" sheetId="46" r:id="rId46"/>
    <sheet name="MT07" sheetId="47" r:id="rId47"/>
    <sheet name="MT08" sheetId="48" r:id="rId48"/>
    <sheet name="LC01" sheetId="49" r:id="rId49"/>
    <sheet name="LC01b" sheetId="50" r:id="rId50"/>
    <sheet name="LC02" sheetId="51" r:id="rId51"/>
    <sheet name="LC02b" sheetId="52" r:id="rId52"/>
    <sheet name="LC03" sheetId="53" r:id="rId53"/>
    <sheet name="LC03b" sheetId="54" r:id="rId54"/>
    <sheet name="LC04" sheetId="55" r:id="rId55"/>
    <sheet name="LC04b" sheetId="56" r:id="rId56"/>
    <sheet name="LC05" sheetId="57" r:id="rId57"/>
    <sheet name="LC05b" sheetId="58" r:id="rId58"/>
    <sheet name="LC06" sheetId="59" r:id="rId59"/>
    <sheet name="LC06b" sheetId="60" r:id="rId60"/>
    <sheet name="LC07" sheetId="61" r:id="rId61"/>
    <sheet name="LC07b" sheetId="62" r:id="rId62"/>
    <sheet name="LC08" sheetId="63" r:id="rId63"/>
    <sheet name="LC09" sheetId="64" r:id="rId64"/>
    <sheet name="LC09b" sheetId="65" r:id="rId6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28" l="1"/>
  <c r="E37" i="28"/>
  <c r="E36" i="28"/>
  <c r="E35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0" i="28"/>
  <c r="E9" i="28"/>
  <c r="E8" i="28"/>
  <c r="E7" i="28"/>
  <c r="E6" i="28"/>
  <c r="E5" i="28"/>
  <c r="E4" i="28"/>
</calcChain>
</file>

<file path=xl/sharedStrings.xml><?xml version="1.0" encoding="utf-8"?>
<sst xmlns="http://schemas.openxmlformats.org/spreadsheetml/2006/main" count="1740" uniqueCount="221">
  <si>
    <t>U- Activities of extraterritorial organizations and bodies</t>
  </si>
  <si>
    <t>T- Activities of households as employers</t>
  </si>
  <si>
    <t>S- Other service activities</t>
  </si>
  <si>
    <t>R- Arts, entertainment and recreation</t>
  </si>
  <si>
    <t>Q- Human health and social work activities</t>
  </si>
  <si>
    <t>P- Education</t>
  </si>
  <si>
    <t>O- Public administration and defence</t>
  </si>
  <si>
    <t>N- Administrative and support service activities</t>
  </si>
  <si>
    <t>M- Professional, scientific and technical activities</t>
  </si>
  <si>
    <t>L- Real estate activities</t>
  </si>
  <si>
    <t>K- Financial and insurance activities</t>
  </si>
  <si>
    <t>J- Information and communication</t>
  </si>
  <si>
    <t>I- Accommodation and food service activities</t>
  </si>
  <si>
    <t>H- Transportation and storage</t>
  </si>
  <si>
    <t>G-Wholesale and retail trade</t>
  </si>
  <si>
    <t>F-Construction</t>
  </si>
  <si>
    <t>E- Water supply; sewerage, waste management</t>
  </si>
  <si>
    <t>D- Electricity, gas</t>
  </si>
  <si>
    <t>C-Manufacturing</t>
  </si>
  <si>
    <t>B-Mining</t>
  </si>
  <si>
    <t>A- Agriculture</t>
  </si>
  <si>
    <t>BI00a: Distribution of Establishments by Industry</t>
  </si>
  <si>
    <t>Industry Classification</t>
  </si>
  <si>
    <t>Percentage Share</t>
  </si>
  <si>
    <t>BI00b: Distribution of Establishments by Industrial Sectors</t>
  </si>
  <si>
    <t>Sectors</t>
  </si>
  <si>
    <t>Primary Industries</t>
  </si>
  <si>
    <t>Secondary Industries</t>
  </si>
  <si>
    <t>Tertiary Industries</t>
  </si>
  <si>
    <t>Percent</t>
  </si>
  <si>
    <t>BI00c: Distribution of Establishments by District</t>
  </si>
  <si>
    <t>District</t>
  </si>
  <si>
    <t>Corozal</t>
  </si>
  <si>
    <t>Orange Walk</t>
  </si>
  <si>
    <t>Belize</t>
  </si>
  <si>
    <t>Cayo</t>
  </si>
  <si>
    <t>Stann Creek</t>
  </si>
  <si>
    <t>Toledo</t>
  </si>
  <si>
    <t>BI00d: Period establishment initiated operation by District</t>
  </si>
  <si>
    <t/>
  </si>
  <si>
    <t>Range of Date of BIrth</t>
  </si>
  <si>
    <t>Prior to 2005</t>
  </si>
  <si>
    <t>From 2005 to 2009</t>
  </si>
  <si>
    <t>From 2010 to 2014</t>
  </si>
  <si>
    <t>From 2015 to 2019</t>
  </si>
  <si>
    <t>Birth in 2020</t>
  </si>
  <si>
    <t>BI00e: Period establishment initiated operation by Industry</t>
  </si>
  <si>
    <t>Table BI01: Establishment Ownership Type (%)</t>
  </si>
  <si>
    <t>Descriptionownership</t>
  </si>
  <si>
    <t>Proprietorship (Individual ownership)</t>
  </si>
  <si>
    <t>Partnership</t>
  </si>
  <si>
    <t>Public limited liability company</t>
  </si>
  <si>
    <t>Private limited liability company/registered company</t>
  </si>
  <si>
    <t>Cooperative society</t>
  </si>
  <si>
    <t>Foreign company operating unincorporated branch in Belize</t>
  </si>
  <si>
    <t>Non-profit institution/charitable organization/ Religious</t>
  </si>
  <si>
    <t>Other</t>
  </si>
  <si>
    <t>Ownership</t>
  </si>
  <si>
    <t>Table BI02: Establishment Ownership Type by Business_District (%)</t>
  </si>
  <si>
    <t>Table BI02: Establishment Ownership Type by Business_District (%) (Alternate)</t>
  </si>
  <si>
    <t>Table BI03: Establishment Ownership Type by Main Activity (%)</t>
  </si>
  <si>
    <t>Table BI03: Establishment Ownership Type by Main Activity (%) (Alternate)</t>
  </si>
  <si>
    <t>Table BI04: Establishment Ownership Type by Status of Business (%)</t>
  </si>
  <si>
    <t>Company Status of operation</t>
  </si>
  <si>
    <t>Continuing to operate</t>
  </si>
  <si>
    <t>Has temporarily closed or paused operation- Due to Covid</t>
  </si>
  <si>
    <t>Has temporarily closed or paused operation- Due to other rea</t>
  </si>
  <si>
    <t>Has permanently closed or ceased operation- Due to Covid</t>
  </si>
  <si>
    <t>Has permanently closed or ceased operation- Due to other rea</t>
  </si>
  <si>
    <t>Table BI04: Establishment Ownership Type by Status of Business (%) (Alternate)</t>
  </si>
  <si>
    <t>Table BI05: Establishments by Main Industry and District (%)</t>
  </si>
  <si>
    <t>Table BI05: Establishments by Main Industry and District (%) (alternate)</t>
  </si>
  <si>
    <t>Table BI06: Main Industry by Status of Business (%)</t>
  </si>
  <si>
    <t>Table BI07: Business District by Status of Business (%)</t>
  </si>
  <si>
    <t>Both</t>
  </si>
  <si>
    <t xml:space="preserve"> Only Part Time</t>
  </si>
  <si>
    <t>Only Full Time</t>
  </si>
  <si>
    <t>EH</t>
  </si>
  <si>
    <t>Table BW01: Employment Hours at March 1st, 2020 (%)</t>
  </si>
  <si>
    <t>Employment</t>
  </si>
  <si>
    <t>Only Part Time</t>
  </si>
  <si>
    <t>Table BW02: Employment Hours at November 1st, 2020 (%)</t>
  </si>
  <si>
    <t>EH2</t>
  </si>
  <si>
    <t>TableBWF001: Total employment composition March 2020 vs November 2020</t>
  </si>
  <si>
    <t>Table BW0F002: Establishment District by Employment Hours at March 1st, 2020 and November 1st, 2020 (%)</t>
  </si>
  <si>
    <t>Table BW05: Establishment Ownership Type by Employment Hours at March 1st, 2020 and November 1st, 2020 (%)</t>
  </si>
  <si>
    <t>Table BW06: Main Industry by Employment Hours at March 1st, 2020 and November 1st, 2020 (%)</t>
  </si>
  <si>
    <t>Table BW03: Number of persons employed by Business_District since Covid-19 Measures came into effect (%)</t>
  </si>
  <si>
    <t>Number of persons employed by Business_District since Covid-19 Measures came into effect</t>
  </si>
  <si>
    <t>a) Have been working continuously since this time</t>
  </si>
  <si>
    <t>b) Have been permanently let go due to COVID-19</t>
  </si>
  <si>
    <t>c) Have been permanently let go for reasons other than COVID-19</t>
  </si>
  <si>
    <t>d) Were temporarily let go due to COVID-19 but have returned to work</t>
  </si>
  <si>
    <t>e) Were temporarily let go for reasons other than COVID-19 but have returned to work</t>
  </si>
  <si>
    <t>f) Were temporarily let go due to COVID-19 and have not returned to work</t>
  </si>
  <si>
    <t>g) Were temporarily let go for reasons other than COVID-19 and have not returned to work</t>
  </si>
  <si>
    <t>Table BW03: Number of persons employed by Business_District since Covid-19 Measures came into effect (%) (optionb)</t>
  </si>
  <si>
    <t>Table BW04: Establishment Ownership Type by Activity PRIOR TO Covid-19 (%)</t>
  </si>
  <si>
    <t>System Missing</t>
  </si>
  <si>
    <t>Table BW07: Additional Staff Hired during Covid-19 measures by Main Indistry (%)</t>
  </si>
  <si>
    <t>New Hire</t>
  </si>
  <si>
    <t>No</t>
  </si>
  <si>
    <t>Yes</t>
  </si>
  <si>
    <t>Table BW08: Additional Staff Hired during Covid-19 measures by Business_District (%)</t>
  </si>
  <si>
    <t>TableWF10a: Estimated Employment Count March 2020 vs November 2020</t>
  </si>
  <si>
    <t>Total_employment_march</t>
  </si>
  <si>
    <t>Total_employment_november</t>
  </si>
  <si>
    <t>Level Difference</t>
  </si>
  <si>
    <t>Total</t>
  </si>
  <si>
    <t>Lower prices for materials, goods and services from suppliers</t>
  </si>
  <si>
    <t>Higher prices for materials, goods and services from suppliers</t>
  </si>
  <si>
    <t>Heightened public fear or caution causing customers to avoid this business's physical locations or services</t>
  </si>
  <si>
    <t>Important meetings, gatherings or events cancelled</t>
  </si>
  <si>
    <t>Increased productivity due to remote work</t>
  </si>
  <si>
    <t>Reduction in productivity due to remote work</t>
  </si>
  <si>
    <t>Inability to have staff physically on-site</t>
  </si>
  <si>
    <t>Cancellation of contracts by customers</t>
  </si>
  <si>
    <t>Cancellation of contracts with suppliers</t>
  </si>
  <si>
    <t>Unable to move or ship goods due to disrupted supply chains</t>
  </si>
  <si>
    <t>Easier to obtain needed items from your suppliers</t>
  </si>
  <si>
    <t>More difficult to obtain needed items from your suppliers</t>
  </si>
  <si>
    <t>Increase in weekly revenues/sales/income</t>
  </si>
  <si>
    <t>Decrease in weekly revenues/sales/income</t>
  </si>
  <si>
    <t>Increase in demand for products or services</t>
  </si>
  <si>
    <t>Decrease in demand for products or services</t>
  </si>
  <si>
    <t>DK/NS</t>
  </si>
  <si>
    <t>Not Applicable</t>
  </si>
  <si>
    <t>High Impact</t>
  </si>
  <si>
    <t>Medium Impact</t>
  </si>
  <si>
    <t>Low Impact</t>
  </si>
  <si>
    <t>No Impact</t>
  </si>
  <si>
    <t>Table ME01: Extent of Impacts of Covid-19 (%)</t>
  </si>
  <si>
    <t>Table ME02: Extent of Impacts of Covid-19 by district (%)</t>
  </si>
  <si>
    <t>Don't Know</t>
  </si>
  <si>
    <t>Table ME03: Extent of Impacts of Covid-19 by Establishment Ownership Type (%)</t>
  </si>
  <si>
    <t>Table ME04: Extent of Impacts of Covid-19 by Main Industry (%)</t>
  </si>
  <si>
    <t>Table ME05: Establishments where revenue change occured during Covid-19 measures by Main Industry (%)</t>
  </si>
  <si>
    <t>Increased by</t>
  </si>
  <si>
    <t>Decreased by</t>
  </si>
  <si>
    <t>No Change</t>
  </si>
  <si>
    <t>Change in revenue</t>
  </si>
  <si>
    <t>Table ME06: Establishments where revenue change occured during Covid-19 measures by District (%)</t>
  </si>
  <si>
    <t>Table ME07: Establishments Perception of the Impact of Government measures of Covid-19 (%)</t>
  </si>
  <si>
    <t>This business has been negatively impacted by social distanc</t>
  </si>
  <si>
    <t>Social distancing/quarantine measures have had little or no</t>
  </si>
  <si>
    <t>This business has benefited from social distancing/quarantin</t>
  </si>
  <si>
    <t>Impact  of measures</t>
  </si>
  <si>
    <t>Table ME08: Establishment Perception of the Impact of Government measures of Covid-19 by District (%)</t>
  </si>
  <si>
    <t>Table ME10: Establishments Perception of Survival of Business due to effects of Covid-19 (%)</t>
  </si>
  <si>
    <t>Survival of Business</t>
  </si>
  <si>
    <t>Less than one week</t>
  </si>
  <si>
    <t>One week to less than 1 month</t>
  </si>
  <si>
    <t>1 month to less than 2 months</t>
  </si>
  <si>
    <t>2 months to less than 3 months</t>
  </si>
  <si>
    <t>3 months to less than 4 months</t>
  </si>
  <si>
    <t>4 months to less than 5 months</t>
  </si>
  <si>
    <t>5 months to less than 6 months</t>
  </si>
  <si>
    <t>6 months or more</t>
  </si>
  <si>
    <t>This business cannot remain fully or partially operational f</t>
  </si>
  <si>
    <t>Don’t Know</t>
  </si>
  <si>
    <t>Table ME11: Establishments Perception of Survival of Business due to effects of Covid-19 by District (%)</t>
  </si>
  <si>
    <t>Table ME12: Establishments Perception of Survival of Business due to effects of Covid-19 by Industry (%)</t>
  </si>
  <si>
    <t>Table ME13: Establishments Perception of Survival of Business due to effects of Covid-19 by Industry Sectors (%)</t>
  </si>
  <si>
    <t>Adapt changes:None of the above</t>
  </si>
  <si>
    <t>Adapt changes:Other (Specify)</t>
  </si>
  <si>
    <t>Adapt changes:Transition some or all staff to working from home</t>
  </si>
  <si>
    <t>Adapt changes:Investing in equipment to produce new products or expand existing product lines</t>
  </si>
  <si>
    <t>Adapt changes:Increasing use of virtual platforms for external meetings and communication or e-commerce</t>
  </si>
  <si>
    <t>Adapt changes:Increasing use of virtual platforms for internal meetings and communication</t>
  </si>
  <si>
    <t>Adapt changes:Adding new ways to interact with or sell to customers</t>
  </si>
  <si>
    <t>Adapt changes:Start offering at least one new product or service</t>
  </si>
  <si>
    <t>Adapt changes:Stop offering at least one product or service</t>
  </si>
  <si>
    <t>Adapt changes:Changing the type of products or services offered to customers</t>
  </si>
  <si>
    <t>Adapt changes:Changing the way you produce your products or services</t>
  </si>
  <si>
    <t>EF3</t>
  </si>
  <si>
    <t>Column Responses %</t>
  </si>
  <si>
    <t>Table MT01: Changes made to Adapt to Covid-19 (%)</t>
  </si>
  <si>
    <t>Table MT02: Actions taken to Adapt to Covid-19 (%)</t>
  </si>
  <si>
    <t>EF4</t>
  </si>
  <si>
    <t>Adapt actions:Reduced staff hours or shifts</t>
  </si>
  <si>
    <t>Adapt actions:Increased staff hours or shifts</t>
  </si>
  <si>
    <t>Adapt actions:Reduced staff salaries, wages, or other compensation</t>
  </si>
  <si>
    <t>Adapt actions:Froze salaries, wages, or other compensation</t>
  </si>
  <si>
    <t>Adapt actions:Increased salaries, wages, or other compensation</t>
  </si>
  <si>
    <t>Adapt actions:Delayed payment of salaries, wages, or other compensation</t>
  </si>
  <si>
    <t>Adapt actions:Hired more staff</t>
  </si>
  <si>
    <t>Adapt actions:Laid off staff</t>
  </si>
  <si>
    <t>Adapt actions:Introduced temporary cost-saving measures</t>
  </si>
  <si>
    <t>Adapt actions:Delayed payments to vendors, rent, utilities or other operating costs</t>
  </si>
  <si>
    <t>Adapt actions:Invested additional funds to expand the business</t>
  </si>
  <si>
    <t>Adapt actions:Other (Specify):</t>
  </si>
  <si>
    <t>Adapt actions:No changes have been implemented</t>
  </si>
  <si>
    <t>Table MT03: Changes made to Adapt to Covid-19 by District (%)</t>
  </si>
  <si>
    <t>Table MT04: Actions taken to Adapt to Covid-19 by District (%)</t>
  </si>
  <si>
    <t>Table MT05: Changes made to Adapt to Covid-19 by Establishment Ownership Type (%)</t>
  </si>
  <si>
    <t>Table MT06: Actions taken to Adapt to Covid-19 by Establishment Ownership Type (%)</t>
  </si>
  <si>
    <t>Table MT07: Changes Made to Adapt to Covid-19 by Main Industry (%)</t>
  </si>
  <si>
    <t>Table MT08: Actions taken to Adapt to Covid-19 by Main Industry (%)</t>
  </si>
  <si>
    <t>Financial Assistance</t>
  </si>
  <si>
    <t>Table LC01: Establishments who have received credit from financial Institutions by district since Covid-19 measures (%)</t>
  </si>
  <si>
    <t>Table LC01: Establishments who have received credit from financial Institutions by district since Covid-19 measures (%)   b</t>
  </si>
  <si>
    <t>Table LC02: Establishments who have received credit from goverment by district since Covid-19 measures came into effect (%)</t>
  </si>
  <si>
    <t>Government Support</t>
  </si>
  <si>
    <t>Table LC02: Establishments who have received credit from goverment by district since Covid-19 measures came into effect (%)b</t>
  </si>
  <si>
    <t>Table LC03: Establishment Ownership Type by Financial Institution credit requested (%)</t>
  </si>
  <si>
    <t>Table LC03: Establishment Ownership Type by Financial Institution credit requested (%) b</t>
  </si>
  <si>
    <t>Table LC04: Establishment Ownership Type by government credit requested (%)</t>
  </si>
  <si>
    <t>Table LC04: Establishment Ownership Type by government credit requested (%)b</t>
  </si>
  <si>
    <t>Table LC05: Main Industry by whether credit requested from financial Institutions (%)</t>
  </si>
  <si>
    <t>Table LC05: Main Industry by whether credit requested from financial Institutions (%)b</t>
  </si>
  <si>
    <t>Table LC06: Main Industry by whether credit requested from government (%)</t>
  </si>
  <si>
    <t>Table LC06: Main Industry by whether credit requested from government (%) b</t>
  </si>
  <si>
    <t>Table LC07: Establishments Perception of time required for Buisness Normalization by District (%)</t>
  </si>
  <si>
    <t>(EC10) Once social distancing/quarantine measures are removed, how long would this business require to be able to re-open or return to normal operations?</t>
  </si>
  <si>
    <t>This business cannot recover and has closed permanently</t>
  </si>
  <si>
    <t>Was not affected</t>
  </si>
  <si>
    <t>Table LC07: Establishments Perception of time required for Buisness Normalization by District (%)b</t>
  </si>
  <si>
    <t>Table LC08: Establishments Perception of time required for Buisness Normalization by Industry (%)</t>
  </si>
  <si>
    <t>Table LC09: Establishments Perception of time required for Buisness Normalization by Industry Sectors(%)</t>
  </si>
  <si>
    <t>Table LC09: Establishments Perception of time required for Buisness Normalization by Industry Sectors(%) b</t>
  </si>
  <si>
    <t>Source: Statistical Institute of Belize, Business Establishment Survey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</si>
</sst>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 Bold"/>
    </font>
    <font>
      <sz val="9"/>
      <name val="Arial"/>
      <family val="2"/>
    </font>
    <font>
      <sz val="9"/>
      <color rgb="FF3D3C4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164" fontId="2" fillId="0" borderId="0" xfId="1" applyNumberFormat="1" applyFont="1" applyBorder="1" applyAlignment="1">
      <alignment horizontal="left" vertical="top"/>
    </xf>
    <xf numFmtId="164" fontId="2" fillId="0" borderId="0" xfId="1" applyNumberFormat="1" applyFont="1" applyBorder="1" applyAlignment="1">
      <alignment horizontal="right" vertical="center"/>
    </xf>
    <xf numFmtId="0" fontId="0" fillId="0" borderId="0" xfId="0" applyBorder="1"/>
    <xf numFmtId="164" fontId="2" fillId="0" borderId="0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/>
    <xf numFmtId="164" fontId="2" fillId="0" borderId="2" xfId="1" applyNumberFormat="1" applyFont="1" applyBorder="1" applyAlignment="1">
      <alignment horizontal="left" vertical="top"/>
    </xf>
    <xf numFmtId="164" fontId="2" fillId="0" borderId="2" xfId="1" applyNumberFormat="1" applyFont="1" applyBorder="1" applyAlignment="1">
      <alignment horizontal="right" vertical="center"/>
    </xf>
    <xf numFmtId="0" fontId="4" fillId="0" borderId="0" xfId="0" applyFont="1"/>
    <xf numFmtId="164" fontId="2" fillId="0" borderId="1" xfId="1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2" fillId="0" borderId="3" xfId="1" applyNumberFormat="1" applyFont="1" applyBorder="1" applyAlignment="1"/>
    <xf numFmtId="164" fontId="2" fillId="0" borderId="2" xfId="1" applyNumberFormat="1" applyFont="1" applyBorder="1" applyAlignment="1"/>
    <xf numFmtId="164" fontId="2" fillId="0" borderId="2" xfId="1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164" fontId="2" fillId="0" borderId="0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vertical="center" wrapText="1"/>
    </xf>
    <xf numFmtId="164" fontId="2" fillId="0" borderId="2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164" fontId="2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/>
    <xf numFmtId="164" fontId="2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4" fontId="2" fillId="0" borderId="1" xfId="1" applyNumberFormat="1" applyFont="1" applyBorder="1" applyAlignment="1"/>
    <xf numFmtId="164" fontId="2" fillId="0" borderId="1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vertical="top"/>
    </xf>
    <xf numFmtId="164" fontId="3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vertical="top"/>
    </xf>
    <xf numFmtId="164" fontId="5" fillId="0" borderId="1" xfId="1" applyNumberFormat="1" applyFont="1" applyBorder="1" applyAlignment="1">
      <alignment horizontal="right" wrapText="1"/>
    </xf>
    <xf numFmtId="164" fontId="3" fillId="0" borderId="2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4" fontId="2" fillId="0" borderId="3" xfId="1" applyNumberFormat="1" applyFont="1" applyBorder="1" applyAlignment="1">
      <alignment horizontal="left" wrapText="1"/>
    </xf>
    <xf numFmtId="164" fontId="2" fillId="0" borderId="2" xfId="1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2" fillId="0" borderId="3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left"/>
    </xf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left" vertical="center"/>
    </xf>
    <xf numFmtId="164" fontId="3" fillId="0" borderId="0" xfId="1" applyNumberFormat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164" fontId="2" fillId="0" borderId="2" xfId="1" applyNumberFormat="1" applyFont="1" applyBorder="1" applyAlignment="1">
      <alignment vertical="top"/>
    </xf>
    <xf numFmtId="164" fontId="2" fillId="0" borderId="0" xfId="1" applyNumberFormat="1" applyFont="1" applyBorder="1" applyAlignment="1">
      <alignment vertical="top" wrapText="1"/>
    </xf>
    <xf numFmtId="164" fontId="2" fillId="0" borderId="2" xfId="1" applyNumberFormat="1" applyFont="1" applyBorder="1" applyAlignment="1">
      <alignment vertical="top" wrapText="1"/>
    </xf>
    <xf numFmtId="164" fontId="2" fillId="0" borderId="2" xfId="1" applyNumberFormat="1" applyFont="1" applyBorder="1" applyAlignment="1">
      <alignment horizontal="right" vertical="top" wrapText="1"/>
    </xf>
    <xf numFmtId="164" fontId="2" fillId="0" borderId="0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2" fillId="0" borderId="0" xfId="1" applyNumberFormat="1" applyFont="1" applyBorder="1" applyAlignment="1">
      <alignment horizontal="right" vertical="top"/>
    </xf>
    <xf numFmtId="164" fontId="2" fillId="0" borderId="2" xfId="1" applyNumberFormat="1" applyFont="1" applyBorder="1" applyAlignment="1">
      <alignment horizontal="right" vertical="top"/>
    </xf>
    <xf numFmtId="164" fontId="0" fillId="0" borderId="0" xfId="1" applyNumberFormat="1" applyFont="1" applyBorder="1"/>
    <xf numFmtId="164" fontId="7" fillId="0" borderId="0" xfId="1" applyNumberFormat="1" applyFont="1" applyBorder="1" applyAlignment="1">
      <alignment horizontal="right" vertical="center" wrapText="1"/>
    </xf>
    <xf numFmtId="164" fontId="7" fillId="0" borderId="0" xfId="1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4" fontId="2" fillId="0" borderId="3" xfId="1" applyNumberFormat="1" applyFont="1" applyBorder="1" applyAlignment="1">
      <alignment horizontal="left" vertical="top"/>
    </xf>
    <xf numFmtId="164" fontId="3" fillId="0" borderId="0" xfId="1" applyNumberFormat="1" applyFont="1" applyBorder="1" applyAlignment="1">
      <alignment horizontal="left" vertical="top"/>
    </xf>
    <xf numFmtId="164" fontId="4" fillId="0" borderId="0" xfId="1" applyNumberFormat="1" applyFont="1" applyBorder="1" applyAlignment="1">
      <alignment horizontal="left" vertical="top"/>
    </xf>
    <xf numFmtId="164" fontId="2" fillId="0" borderId="0" xfId="1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left" vertical="top" wrapText="1"/>
    </xf>
    <xf numFmtId="164" fontId="2" fillId="0" borderId="3" xfId="1" applyNumberFormat="1" applyFont="1" applyBorder="1" applyAlignment="1">
      <alignment horizontal="left" vertical="top" wrapText="1"/>
    </xf>
    <xf numFmtId="164" fontId="2" fillId="0" borderId="2" xfId="1" applyNumberFormat="1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64" fontId="2" fillId="0" borderId="3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8" fillId="0" borderId="1" xfId="1" applyNumberFormat="1" applyFont="1" applyBorder="1" applyAlignment="1"/>
    <xf numFmtId="0" fontId="9" fillId="0" borderId="0" xfId="0" applyFont="1"/>
    <xf numFmtId="0" fontId="6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5E671-E21B-4C53-BE96-8B7185D02C34}">
  <dimension ref="B2:D26"/>
  <sheetViews>
    <sheetView tabSelected="1" workbookViewId="0">
      <selection activeCell="B25" sqref="B25"/>
    </sheetView>
  </sheetViews>
  <sheetFormatPr defaultRowHeight="14.4" x14ac:dyDescent="0.3"/>
  <cols>
    <col min="2" max="2" width="43" bestFit="1" customWidth="1"/>
    <col min="3" max="3" width="15.88671875" bestFit="1" customWidth="1"/>
    <col min="4" max="4" width="5.77734375" bestFit="1" customWidth="1"/>
  </cols>
  <sheetData>
    <row r="2" spans="2:4" x14ac:dyDescent="0.3">
      <c r="B2" s="66" t="s">
        <v>21</v>
      </c>
      <c r="C2" s="66"/>
      <c r="D2" s="66"/>
    </row>
    <row r="3" spans="2:4" x14ac:dyDescent="0.3">
      <c r="B3" s="86" t="s">
        <v>22</v>
      </c>
      <c r="C3" s="86" t="s">
        <v>23</v>
      </c>
      <c r="D3" s="48"/>
    </row>
    <row r="4" spans="2:4" x14ac:dyDescent="0.3">
      <c r="B4" s="1" t="s">
        <v>20</v>
      </c>
      <c r="C4" s="2">
        <v>0.14012325656827737</v>
      </c>
      <c r="D4" s="38"/>
    </row>
    <row r="5" spans="2:4" x14ac:dyDescent="0.3">
      <c r="B5" s="1" t="s">
        <v>19</v>
      </c>
      <c r="C5" s="2">
        <v>2.2705157314304183E-3</v>
      </c>
      <c r="D5" s="38"/>
    </row>
    <row r="6" spans="2:4" x14ac:dyDescent="0.3">
      <c r="B6" s="1" t="s">
        <v>18</v>
      </c>
      <c r="C6" s="2">
        <v>6.8007352146177799E-2</v>
      </c>
      <c r="D6" s="38"/>
    </row>
    <row r="7" spans="2:4" x14ac:dyDescent="0.3">
      <c r="B7" s="1" t="s">
        <v>17</v>
      </c>
      <c r="C7" s="2">
        <v>3.1354741053086737E-3</v>
      </c>
      <c r="D7" s="38"/>
    </row>
    <row r="8" spans="2:4" x14ac:dyDescent="0.3">
      <c r="B8" s="1" t="s">
        <v>16</v>
      </c>
      <c r="C8" s="2">
        <v>4.8653908530651878E-3</v>
      </c>
      <c r="D8" s="38"/>
    </row>
    <row r="9" spans="2:4" x14ac:dyDescent="0.3">
      <c r="B9" s="1" t="s">
        <v>15</v>
      </c>
      <c r="C9" s="2">
        <v>6.735863336576918E-2</v>
      </c>
      <c r="D9" s="38"/>
    </row>
    <row r="10" spans="2:4" x14ac:dyDescent="0.3">
      <c r="B10" s="1" t="s">
        <v>14</v>
      </c>
      <c r="C10" s="2">
        <v>0.18326305546545524</v>
      </c>
      <c r="D10" s="38"/>
    </row>
    <row r="11" spans="2:4" x14ac:dyDescent="0.3">
      <c r="B11" s="1" t="s">
        <v>13</v>
      </c>
      <c r="C11" s="2">
        <v>3.2760298410638933E-2</v>
      </c>
      <c r="D11" s="38"/>
    </row>
    <row r="12" spans="2:4" x14ac:dyDescent="0.3">
      <c r="B12" s="1" t="s">
        <v>12</v>
      </c>
      <c r="C12" s="2">
        <v>0.15576458716257618</v>
      </c>
      <c r="D12" s="38"/>
    </row>
    <row r="13" spans="2:4" x14ac:dyDescent="0.3">
      <c r="B13" s="1" t="s">
        <v>11</v>
      </c>
      <c r="C13" s="2">
        <v>1.0487620283273845E-2</v>
      </c>
      <c r="D13" s="38"/>
    </row>
    <row r="14" spans="2:4" x14ac:dyDescent="0.3">
      <c r="B14" s="1" t="s">
        <v>10</v>
      </c>
      <c r="C14" s="2">
        <v>1.2001297437560803E-2</v>
      </c>
      <c r="D14" s="38"/>
    </row>
    <row r="15" spans="2:4" x14ac:dyDescent="0.3">
      <c r="B15" s="1" t="s">
        <v>9</v>
      </c>
      <c r="C15" s="2">
        <v>1.0595740080008629E-2</v>
      </c>
      <c r="D15" s="38"/>
    </row>
    <row r="16" spans="2:4" x14ac:dyDescent="0.3">
      <c r="B16" s="1" t="s">
        <v>8</v>
      </c>
      <c r="C16" s="2">
        <v>3.2399899088189653E-2</v>
      </c>
      <c r="D16" s="38"/>
    </row>
    <row r="17" spans="2:4" x14ac:dyDescent="0.3">
      <c r="B17" s="1" t="s">
        <v>7</v>
      </c>
      <c r="C17" s="2">
        <v>5.2293941687389524E-2</v>
      </c>
      <c r="D17" s="38"/>
    </row>
    <row r="18" spans="2:4" x14ac:dyDescent="0.3">
      <c r="B18" s="1" t="s">
        <v>6</v>
      </c>
      <c r="C18" s="2">
        <v>7.928785093884005E-4</v>
      </c>
      <c r="D18" s="38"/>
    </row>
    <row r="19" spans="2:4" x14ac:dyDescent="0.3">
      <c r="B19" s="1" t="s">
        <v>5</v>
      </c>
      <c r="C19" s="2">
        <v>9.2983025191912556E-3</v>
      </c>
      <c r="D19" s="38"/>
    </row>
    <row r="20" spans="2:4" x14ac:dyDescent="0.3">
      <c r="B20" s="1" t="s">
        <v>4</v>
      </c>
      <c r="C20" s="2">
        <v>1.7515407071034664E-2</v>
      </c>
      <c r="D20" s="38"/>
    </row>
    <row r="21" spans="2:4" x14ac:dyDescent="0.3">
      <c r="B21" s="1" t="s">
        <v>3</v>
      </c>
      <c r="C21" s="2">
        <v>9.0820629257216748E-3</v>
      </c>
      <c r="D21" s="38"/>
    </row>
    <row r="22" spans="2:4" x14ac:dyDescent="0.3">
      <c r="B22" s="1" t="s">
        <v>2</v>
      </c>
      <c r="C22" s="2">
        <v>3.7049050347785287E-2</v>
      </c>
      <c r="D22" s="38"/>
    </row>
    <row r="23" spans="2:4" x14ac:dyDescent="0.3">
      <c r="B23" s="1" t="s">
        <v>1</v>
      </c>
      <c r="C23" s="2">
        <v>0.14920531949399909</v>
      </c>
      <c r="D23" s="38"/>
    </row>
    <row r="24" spans="2:4" x14ac:dyDescent="0.3">
      <c r="B24" s="6" t="s">
        <v>0</v>
      </c>
      <c r="C24" s="7">
        <v>1.7299167477565108E-3</v>
      </c>
      <c r="D24" s="38"/>
    </row>
    <row r="25" spans="2:4" x14ac:dyDescent="0.3">
      <c r="B25" s="87" t="s">
        <v>220</v>
      </c>
      <c r="C25" s="88"/>
      <c r="D25" s="88"/>
    </row>
    <row r="26" spans="2:4" x14ac:dyDescent="0.3">
      <c r="B26" s="3"/>
      <c r="C26" s="3"/>
      <c r="D26" s="3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F971-8B5D-4C21-90AB-560FC56E05A3}">
  <dimension ref="B2:J26"/>
  <sheetViews>
    <sheetView workbookViewId="0">
      <selection activeCell="B26" sqref="B26"/>
    </sheetView>
  </sheetViews>
  <sheetFormatPr defaultRowHeight="14.4" x14ac:dyDescent="0.3"/>
  <cols>
    <col min="2" max="2" width="44" customWidth="1"/>
    <col min="3" max="10" width="16.77734375" style="19" customWidth="1"/>
  </cols>
  <sheetData>
    <row r="2" spans="2:10" x14ac:dyDescent="0.3">
      <c r="B2" s="11" t="s">
        <v>61</v>
      </c>
      <c r="C2" s="16"/>
      <c r="D2" s="16"/>
      <c r="E2" s="16"/>
      <c r="F2" s="16"/>
      <c r="G2" s="16"/>
      <c r="H2" s="16"/>
      <c r="I2" s="16"/>
      <c r="J2" s="16"/>
    </row>
    <row r="3" spans="2:10" x14ac:dyDescent="0.3">
      <c r="B3" s="68" t="s">
        <v>22</v>
      </c>
      <c r="C3" s="73" t="s">
        <v>48</v>
      </c>
      <c r="D3" s="73"/>
      <c r="E3" s="73"/>
      <c r="F3" s="73"/>
      <c r="G3" s="73"/>
      <c r="H3" s="73"/>
      <c r="I3" s="73"/>
      <c r="J3" s="73"/>
    </row>
    <row r="4" spans="2:10" ht="46.8" x14ac:dyDescent="0.3">
      <c r="B4" s="69"/>
      <c r="C4" s="20" t="s">
        <v>49</v>
      </c>
      <c r="D4" s="20" t="s">
        <v>50</v>
      </c>
      <c r="E4" s="20" t="s">
        <v>51</v>
      </c>
      <c r="F4" s="20" t="s">
        <v>52</v>
      </c>
      <c r="G4" s="20" t="s">
        <v>53</v>
      </c>
      <c r="H4" s="20" t="s">
        <v>54</v>
      </c>
      <c r="I4" s="20" t="s">
        <v>55</v>
      </c>
      <c r="J4" s="20" t="s">
        <v>56</v>
      </c>
    </row>
    <row r="5" spans="2:10" x14ac:dyDescent="0.3">
      <c r="B5" s="11"/>
      <c r="C5" s="18">
        <v>0.14562238095907368</v>
      </c>
      <c r="D5" s="18">
        <v>0.22792187792781499</v>
      </c>
      <c r="E5" s="18">
        <v>0</v>
      </c>
      <c r="F5" s="18">
        <v>4.1522110029847029E-2</v>
      </c>
      <c r="G5" s="18">
        <v>0</v>
      </c>
      <c r="H5" s="18">
        <v>0</v>
      </c>
      <c r="I5" s="18">
        <v>0</v>
      </c>
      <c r="J5" s="18">
        <v>0.17301865443990466</v>
      </c>
    </row>
    <row r="6" spans="2:10" x14ac:dyDescent="0.3">
      <c r="B6" s="1" t="s">
        <v>19</v>
      </c>
      <c r="C6" s="18">
        <v>7.2616433052782165E-4</v>
      </c>
      <c r="D6" s="18">
        <v>2.0353857281949525E-3</v>
      </c>
      <c r="E6" s="18">
        <v>0</v>
      </c>
      <c r="F6" s="18">
        <v>1.206957424856895E-2</v>
      </c>
      <c r="G6" s="18">
        <v>0</v>
      </c>
      <c r="H6" s="18">
        <v>0</v>
      </c>
      <c r="I6" s="18">
        <v>0</v>
      </c>
      <c r="J6" s="18">
        <v>0</v>
      </c>
    </row>
    <row r="7" spans="2:10" x14ac:dyDescent="0.3">
      <c r="B7" s="1" t="s">
        <v>18</v>
      </c>
      <c r="C7" s="18">
        <v>6.8823302220699142E-2</v>
      </c>
      <c r="D7" s="18">
        <v>6.8026316912438323E-2</v>
      </c>
      <c r="E7" s="18">
        <v>0</v>
      </c>
      <c r="F7" s="18">
        <v>8.130479226855003E-2</v>
      </c>
      <c r="G7" s="18">
        <v>8.1643402686331121E-2</v>
      </c>
      <c r="H7" s="18">
        <v>9.4854843345789017E-2</v>
      </c>
      <c r="I7" s="18">
        <v>0</v>
      </c>
      <c r="J7" s="18">
        <v>2.7577386470585739E-2</v>
      </c>
    </row>
    <row r="8" spans="2:10" x14ac:dyDescent="0.3">
      <c r="B8" s="1" t="s">
        <v>17</v>
      </c>
      <c r="C8" s="18">
        <v>3.1788214060860802E-3</v>
      </c>
      <c r="D8" s="18">
        <v>1.8692317911994465E-3</v>
      </c>
      <c r="E8" s="18">
        <v>0</v>
      </c>
      <c r="F8" s="18">
        <v>5.5421514406694119E-3</v>
      </c>
      <c r="G8" s="18">
        <v>0</v>
      </c>
      <c r="H8" s="18">
        <v>0</v>
      </c>
      <c r="I8" s="18">
        <v>0</v>
      </c>
      <c r="J8" s="18">
        <v>0</v>
      </c>
    </row>
    <row r="9" spans="2:10" x14ac:dyDescent="0.3">
      <c r="B9" s="1" t="s">
        <v>16</v>
      </c>
      <c r="C9" s="18">
        <v>3.3040477039015946E-3</v>
      </c>
      <c r="D9" s="18">
        <v>1.2125083552247092E-2</v>
      </c>
      <c r="E9" s="18">
        <v>0.15391662849289967</v>
      </c>
      <c r="F9" s="18">
        <v>3.6208722745706872E-3</v>
      </c>
      <c r="G9" s="18">
        <v>0</v>
      </c>
      <c r="H9" s="18">
        <v>0</v>
      </c>
      <c r="I9" s="18">
        <v>0</v>
      </c>
      <c r="J9" s="18">
        <v>5.6860590661001664E-3</v>
      </c>
    </row>
    <row r="10" spans="2:10" x14ac:dyDescent="0.3">
      <c r="B10" s="1" t="s">
        <v>15</v>
      </c>
      <c r="C10" s="18">
        <v>7.6630001446355026E-2</v>
      </c>
      <c r="D10" s="18">
        <v>4.9849376366671111E-2</v>
      </c>
      <c r="E10" s="18">
        <v>0</v>
      </c>
      <c r="F10" s="18">
        <v>6.154946020191869E-2</v>
      </c>
      <c r="G10" s="18">
        <v>0</v>
      </c>
      <c r="H10" s="18">
        <v>0</v>
      </c>
      <c r="I10" s="18">
        <v>0</v>
      </c>
      <c r="J10" s="18">
        <v>6.8232708793201854E-3</v>
      </c>
    </row>
    <row r="11" spans="2:10" x14ac:dyDescent="0.3">
      <c r="B11" s="1" t="s">
        <v>14</v>
      </c>
      <c r="C11" s="18">
        <v>0.18623379248838198</v>
      </c>
      <c r="D11" s="18">
        <v>0.2302546894416807</v>
      </c>
      <c r="E11" s="18">
        <v>0</v>
      </c>
      <c r="F11" s="18">
        <v>0.15109063970049816</v>
      </c>
      <c r="G11" s="18">
        <v>0</v>
      </c>
      <c r="H11" s="18">
        <v>8.6231675768899188E-2</v>
      </c>
      <c r="I11" s="18">
        <v>0</v>
      </c>
      <c r="J11" s="18">
        <v>0.19184302844208304</v>
      </c>
    </row>
    <row r="12" spans="2:10" x14ac:dyDescent="0.3">
      <c r="B12" s="1" t="s">
        <v>13</v>
      </c>
      <c r="C12" s="18">
        <v>3.0693533682323634E-2</v>
      </c>
      <c r="D12" s="18">
        <v>3.6955404820083922E-2</v>
      </c>
      <c r="E12" s="18">
        <v>0</v>
      </c>
      <c r="F12" s="18">
        <v>4.8773669542799866E-2</v>
      </c>
      <c r="G12" s="18">
        <v>0</v>
      </c>
      <c r="H12" s="18">
        <v>6.3236562230526011E-2</v>
      </c>
      <c r="I12" s="18">
        <v>0</v>
      </c>
      <c r="J12" s="18">
        <v>1.6408341876460449E-2</v>
      </c>
    </row>
    <row r="13" spans="2:10" x14ac:dyDescent="0.3">
      <c r="B13" s="1" t="s">
        <v>12</v>
      </c>
      <c r="C13" s="18">
        <v>0.15290711370104637</v>
      </c>
      <c r="D13" s="18">
        <v>0.14644715756304044</v>
      </c>
      <c r="E13" s="18">
        <v>0.51946862116353631</v>
      </c>
      <c r="F13" s="18">
        <v>0.21814957994333217</v>
      </c>
      <c r="G13" s="18">
        <v>5.293652883855679E-2</v>
      </c>
      <c r="H13" s="18">
        <v>0</v>
      </c>
      <c r="I13" s="18">
        <v>2.0037138432405892E-2</v>
      </c>
      <c r="J13" s="18">
        <v>6.004624170188088E-2</v>
      </c>
    </row>
    <row r="14" spans="2:10" x14ac:dyDescent="0.3">
      <c r="B14" s="1" t="s">
        <v>11</v>
      </c>
      <c r="C14" s="18">
        <v>7.9748404156180543E-3</v>
      </c>
      <c r="D14" s="18">
        <v>1.0467698030716914E-2</v>
      </c>
      <c r="E14" s="18">
        <v>0.12505726065048098</v>
      </c>
      <c r="F14" s="18">
        <v>1.9182001930761382E-2</v>
      </c>
      <c r="G14" s="18">
        <v>0</v>
      </c>
      <c r="H14" s="18">
        <v>0</v>
      </c>
      <c r="I14" s="18">
        <v>1.8541829594166608E-2</v>
      </c>
      <c r="J14" s="18">
        <v>2.1322721497875577E-2</v>
      </c>
    </row>
    <row r="15" spans="2:10" x14ac:dyDescent="0.3">
      <c r="B15" s="1" t="s">
        <v>10</v>
      </c>
      <c r="C15" s="18">
        <v>1.7694698176535107E-3</v>
      </c>
      <c r="D15" s="18">
        <v>4.685541023273284E-3</v>
      </c>
      <c r="E15" s="18">
        <v>0.13742556115437463</v>
      </c>
      <c r="F15" s="18">
        <v>2.6546905400806519E-2</v>
      </c>
      <c r="G15" s="18">
        <v>0.81643402686331346</v>
      </c>
      <c r="H15" s="18">
        <v>0</v>
      </c>
      <c r="I15" s="18">
        <v>0</v>
      </c>
      <c r="J15" s="18">
        <v>9.0611412689067569E-2</v>
      </c>
    </row>
    <row r="16" spans="2:10" x14ac:dyDescent="0.3">
      <c r="B16" s="1" t="s">
        <v>9</v>
      </c>
      <c r="C16" s="18">
        <v>4.029605774784264E-3</v>
      </c>
      <c r="D16" s="18">
        <v>2.0572878380716357E-2</v>
      </c>
      <c r="E16" s="18">
        <v>0</v>
      </c>
      <c r="F16" s="18">
        <v>3.9366069627057937E-2</v>
      </c>
      <c r="G16" s="18">
        <v>0</v>
      </c>
      <c r="H16" s="18">
        <v>0</v>
      </c>
      <c r="I16" s="18">
        <v>0</v>
      </c>
      <c r="J16" s="18">
        <v>9.7475298276002743E-3</v>
      </c>
    </row>
    <row r="17" spans="2:10" x14ac:dyDescent="0.3">
      <c r="B17" s="1" t="s">
        <v>8</v>
      </c>
      <c r="C17" s="18">
        <v>2.5245055797271806E-2</v>
      </c>
      <c r="D17" s="18">
        <v>3.9916469376055357E-2</v>
      </c>
      <c r="E17" s="18">
        <v>0</v>
      </c>
      <c r="F17" s="18">
        <v>5.9891561220748832E-2</v>
      </c>
      <c r="G17" s="18">
        <v>0</v>
      </c>
      <c r="H17" s="18">
        <v>0</v>
      </c>
      <c r="I17" s="18">
        <v>0.15945973450983281</v>
      </c>
      <c r="J17" s="18">
        <v>1.1372118132200298E-2</v>
      </c>
    </row>
    <row r="18" spans="2:10" x14ac:dyDescent="0.3">
      <c r="B18" s="1" t="s">
        <v>7</v>
      </c>
      <c r="C18" s="18">
        <v>4.7634784117063581E-2</v>
      </c>
      <c r="D18" s="18">
        <v>6.0374589221732625E-2</v>
      </c>
      <c r="E18" s="18">
        <v>0</v>
      </c>
      <c r="F18" s="18">
        <v>7.6144739705329478E-2</v>
      </c>
      <c r="G18" s="18">
        <v>0</v>
      </c>
      <c r="H18" s="18">
        <v>0</v>
      </c>
      <c r="I18" s="18">
        <v>7.8874090504416433E-2</v>
      </c>
      <c r="J18" s="18">
        <v>3.3547748489990904E-2</v>
      </c>
    </row>
    <row r="19" spans="2:10" x14ac:dyDescent="0.3">
      <c r="B19" s="1" t="s">
        <v>6</v>
      </c>
      <c r="C19" s="18">
        <v>0</v>
      </c>
      <c r="D19" s="18">
        <v>0</v>
      </c>
      <c r="E19" s="18">
        <v>0</v>
      </c>
      <c r="F19" s="18">
        <v>3.4484497853054081E-3</v>
      </c>
      <c r="G19" s="18">
        <v>0</v>
      </c>
      <c r="H19" s="18">
        <v>0</v>
      </c>
      <c r="I19" s="18">
        <v>0</v>
      </c>
      <c r="J19" s="18">
        <v>0</v>
      </c>
    </row>
    <row r="20" spans="2:10" x14ac:dyDescent="0.3">
      <c r="B20" s="1" t="s">
        <v>5</v>
      </c>
      <c r="C20" s="18">
        <v>6.5445560288820114E-3</v>
      </c>
      <c r="D20" s="18">
        <v>2.7259630288325298E-3</v>
      </c>
      <c r="E20" s="18">
        <v>0</v>
      </c>
      <c r="F20" s="18">
        <v>4.4829847208970423E-3</v>
      </c>
      <c r="G20" s="18">
        <v>0</v>
      </c>
      <c r="H20" s="18">
        <v>0</v>
      </c>
      <c r="I20" s="18">
        <v>0.2722558645410133</v>
      </c>
      <c r="J20" s="18">
        <v>1.0661360748937788E-2</v>
      </c>
    </row>
    <row r="21" spans="2:10" x14ac:dyDescent="0.3">
      <c r="B21" s="1" t="s">
        <v>4</v>
      </c>
      <c r="C21" s="18">
        <v>1.6800330475568698E-2</v>
      </c>
      <c r="D21" s="18">
        <v>1.0540390378152444E-2</v>
      </c>
      <c r="E21" s="18">
        <v>0</v>
      </c>
      <c r="F21" s="18">
        <v>1.0273506652055706E-2</v>
      </c>
      <c r="G21" s="18">
        <v>0</v>
      </c>
      <c r="H21" s="18">
        <v>0</v>
      </c>
      <c r="I21" s="18">
        <v>0.24058023898431158</v>
      </c>
      <c r="J21" s="18">
        <v>7.1075738326251822E-3</v>
      </c>
    </row>
    <row r="22" spans="2:10" x14ac:dyDescent="0.3">
      <c r="B22" s="1" t="s">
        <v>3</v>
      </c>
      <c r="C22" s="18">
        <v>7.4088521287457689E-3</v>
      </c>
      <c r="D22" s="18">
        <v>4.4861562988786751E-3</v>
      </c>
      <c r="E22" s="18">
        <v>6.4131928538708319E-2</v>
      </c>
      <c r="F22" s="18">
        <v>1.2945371019440164E-2</v>
      </c>
      <c r="G22" s="18">
        <v>0</v>
      </c>
      <c r="H22" s="18">
        <v>8.8531187122736416E-2</v>
      </c>
      <c r="I22" s="18">
        <v>7.8140567575416348E-2</v>
      </c>
      <c r="J22" s="18">
        <v>5.6860590661001664E-3</v>
      </c>
    </row>
    <row r="23" spans="2:10" x14ac:dyDescent="0.3">
      <c r="B23" s="1" t="s">
        <v>2</v>
      </c>
      <c r="C23" s="18">
        <v>3.3924442464446931E-2</v>
      </c>
      <c r="D23" s="18">
        <v>3.9072695918502952E-2</v>
      </c>
      <c r="E23" s="18">
        <v>0</v>
      </c>
      <c r="F23" s="18">
        <v>4.5039848958716579E-2</v>
      </c>
      <c r="G23" s="18">
        <v>0</v>
      </c>
      <c r="H23" s="18">
        <v>0.22448979591836732</v>
      </c>
      <c r="I23" s="18">
        <v>0.13211053585843707</v>
      </c>
      <c r="J23" s="18">
        <v>1.5693523022436425E-2</v>
      </c>
    </row>
    <row r="24" spans="2:10" x14ac:dyDescent="0.3">
      <c r="B24" s="1" t="s">
        <v>1</v>
      </c>
      <c r="C24" s="18">
        <v>0.18054890504157123</v>
      </c>
      <c r="D24" s="18">
        <v>3.1673094239768405E-2</v>
      </c>
      <c r="E24" s="18">
        <v>0</v>
      </c>
      <c r="F24" s="18">
        <v>7.9055711328126679E-2</v>
      </c>
      <c r="G24" s="18">
        <v>0</v>
      </c>
      <c r="H24" s="18">
        <v>0</v>
      </c>
      <c r="I24" s="18">
        <v>0</v>
      </c>
      <c r="J24" s="18">
        <v>0.31284696981683052</v>
      </c>
    </row>
    <row r="25" spans="2:10" x14ac:dyDescent="0.3">
      <c r="B25" s="6" t="s">
        <v>0</v>
      </c>
      <c r="C25" s="21">
        <v>0</v>
      </c>
      <c r="D25" s="21">
        <v>0</v>
      </c>
      <c r="E25" s="21">
        <v>0</v>
      </c>
      <c r="F25" s="21">
        <v>0</v>
      </c>
      <c r="G25" s="21">
        <v>4.898604161179871E-2</v>
      </c>
      <c r="H25" s="21">
        <v>0.44265593561368205</v>
      </c>
      <c r="I25" s="21">
        <v>0</v>
      </c>
      <c r="J25" s="21">
        <v>0</v>
      </c>
    </row>
    <row r="26" spans="2:10" x14ac:dyDescent="0.3">
      <c r="B26" s="87" t="s">
        <v>220</v>
      </c>
    </row>
  </sheetData>
  <mergeCells count="2">
    <mergeCell ref="B3:B4"/>
    <mergeCell ref="C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A4275-2E28-43BC-993C-267F08BE9088}">
  <dimension ref="B2:G13"/>
  <sheetViews>
    <sheetView workbookViewId="0">
      <selection activeCell="B13" sqref="B13"/>
    </sheetView>
  </sheetViews>
  <sheetFormatPr defaultRowHeight="14.4" x14ac:dyDescent="0.3"/>
  <cols>
    <col min="2" max="2" width="47.6640625" customWidth="1"/>
    <col min="3" max="7" width="12.77734375" customWidth="1"/>
  </cols>
  <sheetData>
    <row r="2" spans="2:7" x14ac:dyDescent="0.3">
      <c r="B2" s="11" t="s">
        <v>62</v>
      </c>
      <c r="C2" s="11"/>
      <c r="D2" s="11"/>
      <c r="E2" s="11"/>
      <c r="F2" s="11"/>
      <c r="G2" s="11"/>
    </row>
    <row r="3" spans="2:7" x14ac:dyDescent="0.3">
      <c r="B3" s="70" t="s">
        <v>57</v>
      </c>
      <c r="C3" s="67" t="s">
        <v>63</v>
      </c>
      <c r="D3" s="67"/>
      <c r="E3" s="67"/>
      <c r="F3" s="67"/>
      <c r="G3" s="67"/>
    </row>
    <row r="4" spans="2:7" ht="69.599999999999994" x14ac:dyDescent="0.3">
      <c r="B4" s="71"/>
      <c r="C4" s="20" t="s">
        <v>64</v>
      </c>
      <c r="D4" s="20" t="s">
        <v>65</v>
      </c>
      <c r="E4" s="20" t="s">
        <v>66</v>
      </c>
      <c r="F4" s="20" t="s">
        <v>67</v>
      </c>
      <c r="G4" s="20" t="s">
        <v>68</v>
      </c>
    </row>
    <row r="5" spans="2:7" x14ac:dyDescent="0.3">
      <c r="B5" s="1" t="s">
        <v>49</v>
      </c>
      <c r="C5" s="2">
        <v>0.84403419132818547</v>
      </c>
      <c r="D5" s="2">
        <v>0.12190941700289828</v>
      </c>
      <c r="E5" s="2">
        <v>7.7666494597721444E-3</v>
      </c>
      <c r="F5" s="2">
        <v>2.3496602980650262E-3</v>
      </c>
      <c r="G5" s="2">
        <v>2.3940081911079755E-2</v>
      </c>
    </row>
    <row r="6" spans="2:7" x14ac:dyDescent="0.3">
      <c r="B6" s="1" t="s">
        <v>50</v>
      </c>
      <c r="C6" s="2">
        <v>0.88055920392867382</v>
      </c>
      <c r="D6" s="2">
        <v>0.11318925419187022</v>
      </c>
      <c r="E6" s="2">
        <v>0</v>
      </c>
      <c r="F6" s="2">
        <v>6.2515418794559371E-3</v>
      </c>
      <c r="G6" s="2">
        <v>0</v>
      </c>
    </row>
    <row r="7" spans="2:7" x14ac:dyDescent="0.3">
      <c r="B7" s="1" t="s">
        <v>51</v>
      </c>
      <c r="C7" s="2">
        <v>1</v>
      </c>
      <c r="D7" s="2">
        <v>0</v>
      </c>
      <c r="E7" s="2">
        <v>0</v>
      </c>
      <c r="F7" s="2">
        <v>0</v>
      </c>
      <c r="G7" s="2">
        <v>0</v>
      </c>
    </row>
    <row r="8" spans="2:7" x14ac:dyDescent="0.3">
      <c r="B8" s="1" t="s">
        <v>52</v>
      </c>
      <c r="C8" s="2">
        <v>0.95627879360723367</v>
      </c>
      <c r="D8" s="2">
        <v>4.3721206392766616E-2</v>
      </c>
      <c r="E8" s="2">
        <v>0</v>
      </c>
      <c r="F8" s="2">
        <v>0</v>
      </c>
      <c r="G8" s="2">
        <v>0</v>
      </c>
    </row>
    <row r="9" spans="2:7" x14ac:dyDescent="0.3">
      <c r="B9" s="1" t="s">
        <v>53</v>
      </c>
      <c r="C9" s="2">
        <v>0.94706347116144329</v>
      </c>
      <c r="D9" s="2">
        <v>5.293652883855679E-2</v>
      </c>
      <c r="E9" s="2">
        <v>0</v>
      </c>
      <c r="F9" s="2">
        <v>0</v>
      </c>
      <c r="G9" s="2">
        <v>0</v>
      </c>
    </row>
    <row r="10" spans="2:7" x14ac:dyDescent="0.3">
      <c r="B10" s="1" t="s">
        <v>54</v>
      </c>
      <c r="C10" s="2">
        <v>0.68697901695889629</v>
      </c>
      <c r="D10" s="2">
        <v>0.22448979591836732</v>
      </c>
      <c r="E10" s="2">
        <v>0</v>
      </c>
      <c r="F10" s="2">
        <v>8.8531187122736416E-2</v>
      </c>
      <c r="G10" s="2">
        <v>0</v>
      </c>
    </row>
    <row r="11" spans="2:7" x14ac:dyDescent="0.3">
      <c r="B11" s="1" t="s">
        <v>55</v>
      </c>
      <c r="C11" s="2">
        <v>0.94768555221645856</v>
      </c>
      <c r="D11" s="2">
        <v>3.2448201789791561E-2</v>
      </c>
      <c r="E11" s="2">
        <v>1.986624599374991E-2</v>
      </c>
      <c r="F11" s="2">
        <v>0</v>
      </c>
      <c r="G11" s="2">
        <v>0</v>
      </c>
    </row>
    <row r="12" spans="2:7" x14ac:dyDescent="0.3">
      <c r="B12" s="6" t="s">
        <v>56</v>
      </c>
      <c r="C12" s="7">
        <v>0.79351888795609582</v>
      </c>
      <c r="D12" s="7">
        <v>0.20648111204390407</v>
      </c>
      <c r="E12" s="7">
        <v>0</v>
      </c>
      <c r="F12" s="7">
        <v>0</v>
      </c>
      <c r="G12" s="7">
        <v>0</v>
      </c>
    </row>
    <row r="13" spans="2:7" x14ac:dyDescent="0.3">
      <c r="B13" s="87" t="s">
        <v>220</v>
      </c>
    </row>
  </sheetData>
  <mergeCells count="2">
    <mergeCell ref="C3:G3"/>
    <mergeCell ref="B3: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A383-0D2B-41CA-BDD0-D24D4EC5326D}">
  <dimension ref="B2:G13"/>
  <sheetViews>
    <sheetView workbookViewId="0">
      <selection activeCell="B13" sqref="B13"/>
    </sheetView>
  </sheetViews>
  <sheetFormatPr defaultRowHeight="14.4" x14ac:dyDescent="0.3"/>
  <cols>
    <col min="2" max="2" width="47.33203125" customWidth="1"/>
    <col min="3" max="7" width="16.77734375" style="25" customWidth="1"/>
  </cols>
  <sheetData>
    <row r="2" spans="2:7" x14ac:dyDescent="0.3">
      <c r="B2" s="11" t="s">
        <v>69</v>
      </c>
      <c r="C2" s="18"/>
      <c r="D2" s="18"/>
      <c r="E2" s="18"/>
      <c r="F2" s="18"/>
      <c r="G2" s="18"/>
    </row>
    <row r="3" spans="2:7" ht="24" customHeight="1" x14ac:dyDescent="0.3">
      <c r="B3" s="70" t="s">
        <v>57</v>
      </c>
      <c r="C3" s="72" t="s">
        <v>63</v>
      </c>
      <c r="D3" s="72"/>
      <c r="E3" s="72"/>
      <c r="F3" s="72"/>
      <c r="G3" s="72"/>
    </row>
    <row r="4" spans="2:7" ht="46.8" x14ac:dyDescent="0.3">
      <c r="B4" s="71"/>
      <c r="C4" s="20" t="s">
        <v>64</v>
      </c>
      <c r="D4" s="20" t="s">
        <v>65</v>
      </c>
      <c r="E4" s="20" t="s">
        <v>66</v>
      </c>
      <c r="F4" s="20" t="s">
        <v>67</v>
      </c>
      <c r="G4" s="20" t="s">
        <v>68</v>
      </c>
    </row>
    <row r="5" spans="2:7" x14ac:dyDescent="0.3">
      <c r="B5" s="1" t="s">
        <v>49</v>
      </c>
      <c r="C5" s="18">
        <v>0.68108102928331216</v>
      </c>
      <c r="D5" s="18">
        <v>0.75534544840115958</v>
      </c>
      <c r="E5" s="18">
        <v>0.95883469052677417</v>
      </c>
      <c r="F5" s="18">
        <v>0.60239361702127636</v>
      </c>
      <c r="G5" s="18">
        <v>1</v>
      </c>
    </row>
    <row r="6" spans="2:7" x14ac:dyDescent="0.3">
      <c r="B6" s="1" t="s">
        <v>50</v>
      </c>
      <c r="C6" s="18">
        <v>0.12675219716295286</v>
      </c>
      <c r="D6" s="18">
        <v>0.12510416029996763</v>
      </c>
      <c r="E6" s="18">
        <v>0</v>
      </c>
      <c r="F6" s="18">
        <v>0.28590425531914898</v>
      </c>
      <c r="G6" s="18">
        <v>0</v>
      </c>
    </row>
    <row r="7" spans="2:7" x14ac:dyDescent="0.3">
      <c r="B7" s="1" t="s">
        <v>51</v>
      </c>
      <c r="C7" s="18">
        <v>3.263182210818226E-3</v>
      </c>
      <c r="D7" s="18">
        <v>0</v>
      </c>
      <c r="E7" s="18">
        <v>0</v>
      </c>
      <c r="F7" s="18">
        <v>0</v>
      </c>
      <c r="G7" s="18">
        <v>0</v>
      </c>
    </row>
    <row r="8" spans="2:7" x14ac:dyDescent="0.3">
      <c r="B8" s="1" t="s">
        <v>52</v>
      </c>
      <c r="C8" s="18">
        <v>0.13927959172740148</v>
      </c>
      <c r="D8" s="18">
        <v>4.8895029830057377E-2</v>
      </c>
      <c r="E8" s="18">
        <v>0</v>
      </c>
      <c r="F8" s="18">
        <v>0</v>
      </c>
      <c r="G8" s="18">
        <v>0</v>
      </c>
    </row>
    <row r="9" spans="2:7" x14ac:dyDescent="0.3">
      <c r="B9" s="1" t="s">
        <v>53</v>
      </c>
      <c r="C9" s="18">
        <v>4.8551607057891041E-3</v>
      </c>
      <c r="D9" s="18">
        <v>2.0837691424126772E-3</v>
      </c>
      <c r="E9" s="18">
        <v>0</v>
      </c>
      <c r="F9" s="18">
        <v>0</v>
      </c>
      <c r="G9" s="18">
        <v>0</v>
      </c>
    </row>
    <row r="10" spans="2:7" x14ac:dyDescent="0.3">
      <c r="B10" s="1" t="s">
        <v>54</v>
      </c>
      <c r="C10" s="18">
        <v>2.7281741583470081E-3</v>
      </c>
      <c r="D10" s="18">
        <v>6.845337137985511E-3</v>
      </c>
      <c r="E10" s="18">
        <v>0</v>
      </c>
      <c r="F10" s="18">
        <v>0.11170212765957445</v>
      </c>
      <c r="G10" s="18">
        <v>0</v>
      </c>
    </row>
    <row r="11" spans="2:7" x14ac:dyDescent="0.3">
      <c r="B11" s="1" t="s">
        <v>55</v>
      </c>
      <c r="C11" s="18">
        <v>1.2835374511000393E-2</v>
      </c>
      <c r="D11" s="18">
        <v>3.3744619694294777E-3</v>
      </c>
      <c r="E11" s="18">
        <v>4.1165309473225949E-2</v>
      </c>
      <c r="F11" s="18">
        <v>0</v>
      </c>
      <c r="G11" s="18">
        <v>0</v>
      </c>
    </row>
    <row r="12" spans="2:7" x14ac:dyDescent="0.3">
      <c r="B12" s="6" t="s">
        <v>56</v>
      </c>
      <c r="C12" s="21">
        <v>2.9205290240378778E-2</v>
      </c>
      <c r="D12" s="21">
        <v>5.8351793218988146E-2</v>
      </c>
      <c r="E12" s="21">
        <v>0</v>
      </c>
      <c r="F12" s="21">
        <v>0</v>
      </c>
      <c r="G12" s="21">
        <v>0</v>
      </c>
    </row>
    <row r="13" spans="2:7" x14ac:dyDescent="0.3">
      <c r="B13" s="87" t="s">
        <v>220</v>
      </c>
    </row>
  </sheetData>
  <mergeCells count="2">
    <mergeCell ref="C3:G3"/>
    <mergeCell ref="B3:B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216AB-AA09-4289-9A2F-5816F76AD498}">
  <dimension ref="B2:H26"/>
  <sheetViews>
    <sheetView workbookViewId="0">
      <selection activeCell="B26" sqref="B26"/>
    </sheetView>
  </sheetViews>
  <sheetFormatPr defaultRowHeight="14.4" x14ac:dyDescent="0.3"/>
  <cols>
    <col min="2" max="2" width="43.44140625" customWidth="1"/>
    <col min="3" max="8" width="12.77734375" customWidth="1"/>
  </cols>
  <sheetData>
    <row r="2" spans="2:8" x14ac:dyDescent="0.3">
      <c r="B2" s="11" t="s">
        <v>70</v>
      </c>
      <c r="C2" s="11"/>
      <c r="D2" s="11"/>
      <c r="E2" s="11"/>
      <c r="F2" s="11"/>
      <c r="G2" s="11"/>
      <c r="H2" s="11"/>
    </row>
    <row r="3" spans="2:8" x14ac:dyDescent="0.3">
      <c r="B3" s="74" t="s">
        <v>22</v>
      </c>
      <c r="C3" s="67" t="s">
        <v>31</v>
      </c>
      <c r="D3" s="67"/>
      <c r="E3" s="67"/>
      <c r="F3" s="67"/>
      <c r="G3" s="67"/>
      <c r="H3" s="67"/>
    </row>
    <row r="4" spans="2:8" x14ac:dyDescent="0.3">
      <c r="B4" s="75"/>
      <c r="C4" s="26" t="s">
        <v>32</v>
      </c>
      <c r="D4" s="26" t="s">
        <v>33</v>
      </c>
      <c r="E4" s="26" t="s">
        <v>34</v>
      </c>
      <c r="F4" s="26" t="s">
        <v>35</v>
      </c>
      <c r="G4" s="26" t="s">
        <v>36</v>
      </c>
      <c r="H4" s="26" t="s">
        <v>37</v>
      </c>
    </row>
    <row r="5" spans="2:8" x14ac:dyDescent="0.3">
      <c r="B5" s="1" t="s">
        <v>20</v>
      </c>
      <c r="C5" s="2">
        <v>0.49204885817673166</v>
      </c>
      <c r="D5" s="2">
        <v>0.25023737304628108</v>
      </c>
      <c r="E5" s="2">
        <v>6.1710657017170455E-3</v>
      </c>
      <c r="F5" s="2">
        <v>9.2578148756309653E-2</v>
      </c>
      <c r="G5" s="2">
        <v>0.10982586308256803</v>
      </c>
      <c r="H5" s="2">
        <v>4.9138691236392376E-2</v>
      </c>
    </row>
    <row r="6" spans="2:8" x14ac:dyDescent="0.3">
      <c r="B6" s="1" t="s">
        <v>19</v>
      </c>
      <c r="C6" s="2">
        <v>0</v>
      </c>
      <c r="D6" s="2">
        <v>0.22222222222222215</v>
      </c>
      <c r="E6" s="2">
        <v>0.5555555555555558</v>
      </c>
      <c r="F6" s="2">
        <v>0.11111111111111108</v>
      </c>
      <c r="G6" s="2">
        <v>0</v>
      </c>
      <c r="H6" s="2">
        <v>0.11111111111111108</v>
      </c>
    </row>
    <row r="7" spans="2:8" x14ac:dyDescent="0.3">
      <c r="B7" s="1" t="s">
        <v>18</v>
      </c>
      <c r="C7" s="2">
        <v>9.9538308361837802E-2</v>
      </c>
      <c r="D7" s="2">
        <v>0.25825229354641127</v>
      </c>
      <c r="E7" s="2">
        <v>0.27091273855979747</v>
      </c>
      <c r="F7" s="2">
        <v>0.19184922126098605</v>
      </c>
      <c r="G7" s="2">
        <v>0.11385189620483742</v>
      </c>
      <c r="H7" s="2">
        <v>6.5595542066130316E-2</v>
      </c>
    </row>
    <row r="8" spans="2:8" x14ac:dyDescent="0.3">
      <c r="B8" s="1" t="s">
        <v>17</v>
      </c>
      <c r="C8" s="2">
        <v>0</v>
      </c>
      <c r="D8" s="2">
        <v>0</v>
      </c>
      <c r="E8" s="2">
        <v>0.49014778325123148</v>
      </c>
      <c r="F8" s="2">
        <v>0.50985221674876868</v>
      </c>
      <c r="G8" s="2">
        <v>0</v>
      </c>
      <c r="H8" s="2">
        <v>0</v>
      </c>
    </row>
    <row r="9" spans="2:8" x14ac:dyDescent="0.3">
      <c r="B9" s="1" t="s">
        <v>16</v>
      </c>
      <c r="C9" s="2">
        <v>3.1111111111111103E-2</v>
      </c>
      <c r="D9" s="2">
        <v>0</v>
      </c>
      <c r="E9" s="2">
        <v>0.58592592592592585</v>
      </c>
      <c r="F9" s="2">
        <v>0.30888888888888882</v>
      </c>
      <c r="G9" s="2">
        <v>7.4074074074074209E-2</v>
      </c>
      <c r="H9" s="2">
        <v>0</v>
      </c>
    </row>
    <row r="10" spans="2:8" x14ac:dyDescent="0.3">
      <c r="B10" s="1" t="s">
        <v>15</v>
      </c>
      <c r="C10" s="2">
        <v>6.4406099518459034E-2</v>
      </c>
      <c r="D10" s="2">
        <v>0.10809388578248924</v>
      </c>
      <c r="E10" s="2">
        <v>0.41374596511033074</v>
      </c>
      <c r="F10" s="2">
        <v>0.25064602331857527</v>
      </c>
      <c r="G10" s="2">
        <v>0.11716099577255265</v>
      </c>
      <c r="H10" s="2">
        <v>4.5947030497592273E-2</v>
      </c>
    </row>
    <row r="11" spans="2:8" x14ac:dyDescent="0.3">
      <c r="B11" s="1" t="s">
        <v>14</v>
      </c>
      <c r="C11" s="2">
        <v>5.2057047007593615E-2</v>
      </c>
      <c r="D11" s="2">
        <v>0.20748544416425743</v>
      </c>
      <c r="E11" s="2">
        <v>0.39678684166971545</v>
      </c>
      <c r="F11" s="2">
        <v>5.9233744449777796E-2</v>
      </c>
      <c r="G11" s="2">
        <v>0.26343380259049204</v>
      </c>
      <c r="H11" s="2">
        <v>2.1003120118164367E-2</v>
      </c>
    </row>
    <row r="12" spans="2:8" x14ac:dyDescent="0.3">
      <c r="B12" s="1" t="s">
        <v>13</v>
      </c>
      <c r="C12" s="2">
        <v>0.14851485148514845</v>
      </c>
      <c r="D12" s="2">
        <v>0.17931793179317929</v>
      </c>
      <c r="E12" s="2">
        <v>0.36418879983236407</v>
      </c>
      <c r="F12" s="2">
        <v>0.11037770443711035</v>
      </c>
      <c r="G12" s="2">
        <v>0.12735083032112732</v>
      </c>
      <c r="H12" s="2">
        <v>7.024988213107021E-2</v>
      </c>
    </row>
    <row r="13" spans="2:8" x14ac:dyDescent="0.3">
      <c r="B13" s="1" t="s">
        <v>12</v>
      </c>
      <c r="C13" s="2">
        <v>5.5610828320221996E-2</v>
      </c>
      <c r="D13" s="2">
        <v>6.0855907165485973E-2</v>
      </c>
      <c r="E13" s="2">
        <v>0.39560182979037711</v>
      </c>
      <c r="F13" s="2">
        <v>8.511914535783395E-2</v>
      </c>
      <c r="G13" s="2">
        <v>0.25905168470774254</v>
      </c>
      <c r="H13" s="2">
        <v>0.14376060465833684</v>
      </c>
    </row>
    <row r="14" spans="2:8" x14ac:dyDescent="0.3">
      <c r="B14" s="1" t="s">
        <v>11</v>
      </c>
      <c r="C14" s="2">
        <v>2.448453608247423E-2</v>
      </c>
      <c r="D14" s="2">
        <v>0.15438144329896908</v>
      </c>
      <c r="E14" s="2">
        <v>0.42242268041237119</v>
      </c>
      <c r="F14" s="2">
        <v>0.39871134020618565</v>
      </c>
      <c r="G14" s="2">
        <v>0</v>
      </c>
      <c r="H14" s="2">
        <v>0</v>
      </c>
    </row>
    <row r="15" spans="2:8" x14ac:dyDescent="0.3">
      <c r="B15" s="1" t="s">
        <v>10</v>
      </c>
      <c r="C15" s="2">
        <v>1.6216216216216203E-2</v>
      </c>
      <c r="D15" s="2">
        <v>0.2233161733161734</v>
      </c>
      <c r="E15" s="2">
        <v>0.59187044187044202</v>
      </c>
      <c r="F15" s="2">
        <v>0.10424710424710415</v>
      </c>
      <c r="G15" s="2">
        <v>3.2175032175032134E-2</v>
      </c>
      <c r="H15" s="2">
        <v>3.2175032175032134E-2</v>
      </c>
    </row>
    <row r="16" spans="2:8" x14ac:dyDescent="0.3">
      <c r="B16" s="1" t="s">
        <v>9</v>
      </c>
      <c r="C16" s="2">
        <v>0</v>
      </c>
      <c r="D16" s="2">
        <v>6.1224489795918366E-2</v>
      </c>
      <c r="E16" s="2">
        <v>0.6565067585475749</v>
      </c>
      <c r="F16" s="2">
        <v>0.10575139146567715</v>
      </c>
      <c r="G16" s="2">
        <v>0.17651736019082956</v>
      </c>
      <c r="H16" s="2">
        <v>0</v>
      </c>
    </row>
    <row r="17" spans="2:8" x14ac:dyDescent="0.3">
      <c r="B17" s="1" t="s">
        <v>8</v>
      </c>
      <c r="C17" s="2">
        <v>1.0011123470522803E-2</v>
      </c>
      <c r="D17" s="2">
        <v>5.0834260289210224E-2</v>
      </c>
      <c r="E17" s="2">
        <v>0.66305659486972079</v>
      </c>
      <c r="F17" s="2">
        <v>0.12051100549432031</v>
      </c>
      <c r="G17" s="2">
        <v>9.1182121549196096E-2</v>
      </c>
      <c r="H17" s="2">
        <v>6.4404894327030018E-2</v>
      </c>
    </row>
    <row r="18" spans="2:8" x14ac:dyDescent="0.3">
      <c r="B18" s="1" t="s">
        <v>7</v>
      </c>
      <c r="C18" s="2">
        <v>1.4764353496262525E-2</v>
      </c>
      <c r="D18" s="2">
        <v>0.12436743132814812</v>
      </c>
      <c r="E18" s="2">
        <v>0.5417181027105219</v>
      </c>
      <c r="F18" s="2">
        <v>8.4423020122537745E-2</v>
      </c>
      <c r="G18" s="2">
        <v>0.20961140857763882</v>
      </c>
      <c r="H18" s="2">
        <v>2.5115683764891195E-2</v>
      </c>
    </row>
    <row r="19" spans="2:8" x14ac:dyDescent="0.3">
      <c r="B19" s="1" t="s">
        <v>6</v>
      </c>
      <c r="C19" s="2">
        <v>0</v>
      </c>
      <c r="D19" s="2">
        <v>0</v>
      </c>
      <c r="E19" s="2">
        <v>0.5454545454545443</v>
      </c>
      <c r="F19" s="2">
        <v>0.4545454545454557</v>
      </c>
      <c r="G19" s="2">
        <v>0</v>
      </c>
      <c r="H19" s="2">
        <v>0</v>
      </c>
    </row>
    <row r="20" spans="2:8" x14ac:dyDescent="0.3">
      <c r="B20" s="1" t="s">
        <v>5</v>
      </c>
      <c r="C20" s="2">
        <v>3.6337209302325542E-2</v>
      </c>
      <c r="D20" s="2">
        <v>0</v>
      </c>
      <c r="E20" s="2">
        <v>0.63439922480620159</v>
      </c>
      <c r="F20" s="2">
        <v>7.2674418604651084E-2</v>
      </c>
      <c r="G20" s="2">
        <v>0.12093023255813939</v>
      </c>
      <c r="H20" s="2">
        <v>0.13565891472868241</v>
      </c>
    </row>
    <row r="21" spans="2:8" x14ac:dyDescent="0.3">
      <c r="B21" s="1" t="s">
        <v>4</v>
      </c>
      <c r="C21" s="2">
        <v>1.6049382716049387E-2</v>
      </c>
      <c r="D21" s="2">
        <v>0.13343621399176953</v>
      </c>
      <c r="E21" s="2">
        <v>0.53405349794238677</v>
      </c>
      <c r="F21" s="2">
        <v>7.9835390946502063E-2</v>
      </c>
      <c r="G21" s="2">
        <v>0.22376543209876551</v>
      </c>
      <c r="H21" s="2">
        <v>1.2860082304526732E-2</v>
      </c>
    </row>
    <row r="22" spans="2:8" x14ac:dyDescent="0.3">
      <c r="B22" s="1" t="s">
        <v>3</v>
      </c>
      <c r="C22" s="2">
        <v>2.5510204081632636E-2</v>
      </c>
      <c r="D22" s="2">
        <v>6.6666666666666707E-2</v>
      </c>
      <c r="E22" s="2">
        <v>0.41693121693121699</v>
      </c>
      <c r="F22" s="2">
        <v>0.2256991685563115</v>
      </c>
      <c r="G22" s="2">
        <v>0.23185941043083905</v>
      </c>
      <c r="H22" s="2">
        <v>3.3333333333333354E-2</v>
      </c>
    </row>
    <row r="23" spans="2:8" x14ac:dyDescent="0.3">
      <c r="B23" s="1" t="s">
        <v>2</v>
      </c>
      <c r="C23" s="2">
        <v>2.9586950014965571E-2</v>
      </c>
      <c r="D23" s="2">
        <v>0.11406764441783894</v>
      </c>
      <c r="E23" s="2">
        <v>0.56669784495659969</v>
      </c>
      <c r="F23" s="2">
        <v>0.14677117629452255</v>
      </c>
      <c r="G23" s="2">
        <v>0.13023046991918583</v>
      </c>
      <c r="H23" s="2">
        <v>1.2645914396887146E-2</v>
      </c>
    </row>
    <row r="24" spans="2:8" x14ac:dyDescent="0.3">
      <c r="B24" s="1" t="s">
        <v>1</v>
      </c>
      <c r="C24" s="2">
        <v>0.20474120082815728</v>
      </c>
      <c r="D24" s="2">
        <v>8.1183574879227047E-2</v>
      </c>
      <c r="E24" s="2">
        <v>0.3585576259489302</v>
      </c>
      <c r="F24" s="2">
        <v>0.19071428571428559</v>
      </c>
      <c r="G24" s="2">
        <v>0.16480331262939946</v>
      </c>
      <c r="H24" s="2">
        <v>0</v>
      </c>
    </row>
    <row r="25" spans="2:8" x14ac:dyDescent="0.3">
      <c r="B25" s="6" t="s">
        <v>0</v>
      </c>
      <c r="C25" s="7">
        <v>0</v>
      </c>
      <c r="D25" s="7">
        <v>0</v>
      </c>
      <c r="E25" s="7">
        <v>0.125</v>
      </c>
      <c r="F25" s="7">
        <v>0.875</v>
      </c>
      <c r="G25" s="7">
        <v>0</v>
      </c>
      <c r="H25" s="7">
        <v>0</v>
      </c>
    </row>
    <row r="26" spans="2:8" x14ac:dyDescent="0.3">
      <c r="B26" s="87" t="s">
        <v>220</v>
      </c>
    </row>
  </sheetData>
  <mergeCells count="2">
    <mergeCell ref="C3:H3"/>
    <mergeCell ref="B3:B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E7AEA-94C7-496F-B064-00493D041044}">
  <dimension ref="B2:H26"/>
  <sheetViews>
    <sheetView workbookViewId="0">
      <selection activeCell="B26" sqref="B26"/>
    </sheetView>
  </sheetViews>
  <sheetFormatPr defaultRowHeight="14.4" x14ac:dyDescent="0.3"/>
  <cols>
    <col min="2" max="2" width="43" bestFit="1" customWidth="1"/>
    <col min="3" max="8" width="12.77734375" customWidth="1"/>
  </cols>
  <sheetData>
    <row r="2" spans="2:8" x14ac:dyDescent="0.3">
      <c r="B2" s="11" t="s">
        <v>71</v>
      </c>
      <c r="C2" s="11"/>
      <c r="D2" s="11"/>
      <c r="E2" s="11"/>
      <c r="F2" s="11"/>
      <c r="G2" s="11"/>
      <c r="H2" s="11"/>
    </row>
    <row r="3" spans="2:8" x14ac:dyDescent="0.3">
      <c r="B3" s="74" t="s">
        <v>22</v>
      </c>
      <c r="C3" s="67" t="s">
        <v>31</v>
      </c>
      <c r="D3" s="67"/>
      <c r="E3" s="67"/>
      <c r="F3" s="67"/>
      <c r="G3" s="67"/>
      <c r="H3" s="67"/>
    </row>
    <row r="4" spans="2:8" x14ac:dyDescent="0.3">
      <c r="B4" s="75"/>
      <c r="C4" s="26" t="s">
        <v>32</v>
      </c>
      <c r="D4" s="26" t="s">
        <v>33</v>
      </c>
      <c r="E4" s="26" t="s">
        <v>34</v>
      </c>
      <c r="F4" s="26" t="s">
        <v>35</v>
      </c>
      <c r="G4" s="26" t="s">
        <v>36</v>
      </c>
      <c r="H4" s="26" t="s">
        <v>37</v>
      </c>
    </row>
    <row r="5" spans="2:8" x14ac:dyDescent="0.3">
      <c r="B5" s="1" t="s">
        <v>20</v>
      </c>
      <c r="C5" s="2">
        <v>0.50210313287885544</v>
      </c>
      <c r="D5" s="2">
        <v>0.2398835629859197</v>
      </c>
      <c r="E5" s="2">
        <v>2.3916149322698783E-3</v>
      </c>
      <c r="F5" s="2">
        <v>0.10075598870493231</v>
      </c>
      <c r="G5" s="2">
        <v>8.6983162147276083E-2</v>
      </c>
      <c r="H5" s="2">
        <v>0.13971825502324728</v>
      </c>
    </row>
    <row r="6" spans="2:8" x14ac:dyDescent="0.3">
      <c r="B6" s="1" t="s">
        <v>19</v>
      </c>
      <c r="C6" s="2">
        <v>0</v>
      </c>
      <c r="D6" s="2">
        <v>3.4518355562373139E-3</v>
      </c>
      <c r="E6" s="2">
        <v>3.4887742975767805E-3</v>
      </c>
      <c r="F6" s="2">
        <v>1.9594498861304119E-3</v>
      </c>
      <c r="G6" s="2">
        <v>0</v>
      </c>
      <c r="H6" s="2">
        <v>5.1191912103640772E-3</v>
      </c>
    </row>
    <row r="7" spans="2:8" x14ac:dyDescent="0.3">
      <c r="B7" s="1" t="s">
        <v>18</v>
      </c>
      <c r="C7" s="2">
        <v>4.9297012670374875E-2</v>
      </c>
      <c r="D7" s="2">
        <v>0.12015397685077725</v>
      </c>
      <c r="E7" s="2">
        <v>5.0957270406871619E-2</v>
      </c>
      <c r="F7" s="2">
        <v>0.10133700426869828</v>
      </c>
      <c r="G7" s="2">
        <v>4.3763946550326865E-2</v>
      </c>
      <c r="H7" s="2">
        <v>9.0521040419801593E-2</v>
      </c>
    </row>
    <row r="8" spans="2:8" x14ac:dyDescent="0.3">
      <c r="B8" s="1" t="s">
        <v>17</v>
      </c>
      <c r="C8" s="2">
        <v>0</v>
      </c>
      <c r="D8" s="2">
        <v>0</v>
      </c>
      <c r="E8" s="2">
        <v>4.2506086850068112E-3</v>
      </c>
      <c r="F8" s="2">
        <v>1.2416514074357015E-2</v>
      </c>
      <c r="G8" s="2">
        <v>0</v>
      </c>
      <c r="H8" s="2">
        <v>0</v>
      </c>
    </row>
    <row r="9" spans="2:8" x14ac:dyDescent="0.3">
      <c r="B9" s="1" t="s">
        <v>16</v>
      </c>
      <c r="C9" s="2">
        <v>1.1023201265036597E-3</v>
      </c>
      <c r="D9" s="2">
        <v>0</v>
      </c>
      <c r="E9" s="2">
        <v>7.8846299125235279E-3</v>
      </c>
      <c r="F9" s="2">
        <v>1.1672722893091186E-2</v>
      </c>
      <c r="G9" s="2">
        <v>2.0370622964847314E-3</v>
      </c>
      <c r="H9" s="2">
        <v>0</v>
      </c>
    </row>
    <row r="10" spans="2:8" x14ac:dyDescent="0.3">
      <c r="B10" s="1" t="s">
        <v>15</v>
      </c>
      <c r="C10" s="2">
        <v>3.1593282197113819E-2</v>
      </c>
      <c r="D10" s="2">
        <v>4.9811829500506249E-2</v>
      </c>
      <c r="E10" s="2">
        <v>7.7081099822081431E-2</v>
      </c>
      <c r="F10" s="2">
        <v>0.13113126193411662</v>
      </c>
      <c r="G10" s="2">
        <v>4.4606347784274678E-2</v>
      </c>
      <c r="H10" s="2">
        <v>6.2801506455716527E-2</v>
      </c>
    </row>
    <row r="11" spans="2:8" x14ac:dyDescent="0.3">
      <c r="B11" s="1" t="s">
        <v>14</v>
      </c>
      <c r="C11" s="2">
        <v>6.9475060313982637E-2</v>
      </c>
      <c r="D11" s="2">
        <v>0.26013611762090361</v>
      </c>
      <c r="E11" s="2">
        <v>0.20111897576087831</v>
      </c>
      <c r="F11" s="2">
        <v>8.4313334451491043E-2</v>
      </c>
      <c r="G11" s="2">
        <v>0.27287689750679767</v>
      </c>
      <c r="H11" s="2">
        <v>7.8104864781009434E-2</v>
      </c>
    </row>
    <row r="12" spans="2:8" x14ac:dyDescent="0.3">
      <c r="B12" s="1" t="s">
        <v>13</v>
      </c>
      <c r="C12" s="2">
        <v>3.5431718351903348E-2</v>
      </c>
      <c r="D12" s="2">
        <v>4.0189228261905935E-2</v>
      </c>
      <c r="E12" s="2">
        <v>3.2998583560209245E-2</v>
      </c>
      <c r="F12" s="2">
        <v>2.8085448367869286E-2</v>
      </c>
      <c r="G12" s="2">
        <v>2.3581421155973198E-2</v>
      </c>
      <c r="H12" s="2">
        <v>4.6699560633321327E-2</v>
      </c>
    </row>
    <row r="13" spans="2:8" x14ac:dyDescent="0.3">
      <c r="B13" s="1" t="s">
        <v>12</v>
      </c>
      <c r="C13" s="2">
        <v>6.3081581525036817E-2</v>
      </c>
      <c r="D13" s="2">
        <v>6.4849938053101436E-2</v>
      </c>
      <c r="E13" s="2">
        <v>0.17043072208716578</v>
      </c>
      <c r="F13" s="2">
        <v>0.10297887371604567</v>
      </c>
      <c r="G13" s="2">
        <v>0.22807385021983659</v>
      </c>
      <c r="H13" s="2">
        <v>0.45438916267231677</v>
      </c>
    </row>
    <row r="14" spans="2:8" x14ac:dyDescent="0.3">
      <c r="B14" s="1" t="s">
        <v>11</v>
      </c>
      <c r="C14" s="2">
        <v>1.8700073574615659E-3</v>
      </c>
      <c r="D14" s="2">
        <v>1.1076693740282967E-2</v>
      </c>
      <c r="E14" s="2">
        <v>1.2253073729417885E-2</v>
      </c>
      <c r="F14" s="2">
        <v>3.2477881862611635E-2</v>
      </c>
      <c r="G14" s="2">
        <v>0</v>
      </c>
      <c r="H14" s="2">
        <v>0</v>
      </c>
    </row>
    <row r="15" spans="2:8" x14ac:dyDescent="0.3">
      <c r="B15" s="1" t="s">
        <v>10</v>
      </c>
      <c r="C15" s="2">
        <v>1.4172687340761338E-3</v>
      </c>
      <c r="D15" s="2">
        <v>1.8335234681625904E-2</v>
      </c>
      <c r="E15" s="2">
        <v>1.964607126388495E-2</v>
      </c>
      <c r="F15" s="2">
        <v>9.7172718842794027E-3</v>
      </c>
      <c r="G15" s="2">
        <v>2.1825667462336351E-3</v>
      </c>
      <c r="H15" s="2">
        <v>7.8354967505572682E-3</v>
      </c>
    </row>
    <row r="16" spans="2:8" x14ac:dyDescent="0.3">
      <c r="B16" s="1" t="s">
        <v>9</v>
      </c>
      <c r="C16" s="2">
        <v>0</v>
      </c>
      <c r="D16" s="2">
        <v>4.4380742865908381E-3</v>
      </c>
      <c r="E16" s="2">
        <v>1.9239392805412297E-2</v>
      </c>
      <c r="F16" s="2">
        <v>8.7030111825532677E-3</v>
      </c>
      <c r="G16" s="2">
        <v>1.0571559658120738E-2</v>
      </c>
      <c r="H16" s="2">
        <v>0</v>
      </c>
    </row>
    <row r="17" spans="2:8" x14ac:dyDescent="0.3">
      <c r="B17" s="1" t="s">
        <v>8</v>
      </c>
      <c r="C17" s="2">
        <v>2.3621145567935564E-3</v>
      </c>
      <c r="D17" s="2">
        <v>1.1267777494288957E-2</v>
      </c>
      <c r="E17" s="2">
        <v>5.9417602017491911E-2</v>
      </c>
      <c r="F17" s="2">
        <v>3.0326516159711953E-2</v>
      </c>
      <c r="G17" s="2">
        <v>1.6698355206729808E-2</v>
      </c>
      <c r="H17" s="2">
        <v>4.2343024440011492E-2</v>
      </c>
    </row>
    <row r="18" spans="2:8" x14ac:dyDescent="0.3">
      <c r="B18" s="1" t="s">
        <v>7</v>
      </c>
      <c r="C18" s="2">
        <v>5.6226402057009016E-3</v>
      </c>
      <c r="D18" s="2">
        <v>4.4493455863663073E-2</v>
      </c>
      <c r="E18" s="2">
        <v>7.8351188926646706E-2</v>
      </c>
      <c r="F18" s="2">
        <v>3.4289757795387107E-2</v>
      </c>
      <c r="G18" s="2">
        <v>6.1956466262084342E-2</v>
      </c>
      <c r="H18" s="2">
        <v>2.6651136280895452E-2</v>
      </c>
    </row>
    <row r="19" spans="2:8" x14ac:dyDescent="0.3">
      <c r="B19" s="1" t="s">
        <v>6</v>
      </c>
      <c r="C19" s="2">
        <v>0</v>
      </c>
      <c r="D19" s="2">
        <v>0</v>
      </c>
      <c r="E19" s="2">
        <v>1.1961511877406081E-3</v>
      </c>
      <c r="F19" s="2">
        <v>2.799214123043456E-3</v>
      </c>
      <c r="G19" s="2">
        <v>0</v>
      </c>
      <c r="H19" s="2">
        <v>0</v>
      </c>
    </row>
    <row r="20" spans="2:8" x14ac:dyDescent="0.3">
      <c r="B20" s="1" t="s">
        <v>5</v>
      </c>
      <c r="C20" s="2">
        <v>2.4605359966599549E-3</v>
      </c>
      <c r="D20" s="2">
        <v>0</v>
      </c>
      <c r="E20" s="2">
        <v>1.6315003804453731E-2</v>
      </c>
      <c r="F20" s="2">
        <v>5.2485264807064676E-3</v>
      </c>
      <c r="G20" s="2">
        <v>6.3556343650323487E-3</v>
      </c>
      <c r="H20" s="2">
        <v>2.5595956051820492E-2</v>
      </c>
    </row>
    <row r="21" spans="2:8" x14ac:dyDescent="0.3">
      <c r="B21" s="1" t="s">
        <v>4</v>
      </c>
      <c r="C21" s="2">
        <v>2.0471659492210825E-3</v>
      </c>
      <c r="D21" s="2">
        <v>1.5989395415856429E-2</v>
      </c>
      <c r="E21" s="2">
        <v>2.5871753398172954E-2</v>
      </c>
      <c r="F21" s="2">
        <v>1.0860950797408585E-2</v>
      </c>
      <c r="G21" s="2">
        <v>2.215305247427141E-2</v>
      </c>
      <c r="H21" s="2">
        <v>4.5707064378250678E-3</v>
      </c>
    </row>
    <row r="22" spans="2:8" x14ac:dyDescent="0.3">
      <c r="B22" s="1" t="s">
        <v>3</v>
      </c>
      <c r="C22" s="2">
        <v>1.6872246834239669E-3</v>
      </c>
      <c r="D22" s="2">
        <v>4.1422026674847821E-3</v>
      </c>
      <c r="E22" s="2">
        <v>1.0472968177106679E-2</v>
      </c>
      <c r="F22" s="2">
        <v>1.592086356458617E-2</v>
      </c>
      <c r="G22" s="2">
        <v>1.1902263989460754E-2</v>
      </c>
      <c r="H22" s="2">
        <v>6.1430294524369008E-3</v>
      </c>
    </row>
    <row r="23" spans="2:8" x14ac:dyDescent="0.3">
      <c r="B23" s="1" t="s">
        <v>2</v>
      </c>
      <c r="C23" s="2">
        <v>7.9827358611638671E-3</v>
      </c>
      <c r="D23" s="2">
        <v>2.8911967702902025E-2</v>
      </c>
      <c r="E23" s="2">
        <v>5.8069689728688194E-2</v>
      </c>
      <c r="F23" s="2">
        <v>4.2234758012642884E-2</v>
      </c>
      <c r="G23" s="2">
        <v>2.727156323693861E-2</v>
      </c>
      <c r="H23" s="2">
        <v>9.5070693906761494E-3</v>
      </c>
    </row>
    <row r="24" spans="2:8" x14ac:dyDescent="0.3">
      <c r="B24" s="1" t="s">
        <v>1</v>
      </c>
      <c r="C24" s="2">
        <v>0.22246619859172834</v>
      </c>
      <c r="D24" s="2">
        <v>8.2868709317954495E-2</v>
      </c>
      <c r="E24" s="2">
        <v>0.14796674990253203</v>
      </c>
      <c r="F24" s="2">
        <v>0.22101395052355477</v>
      </c>
      <c r="G24" s="2">
        <v>0.13898585040015787</v>
      </c>
      <c r="H24" s="2">
        <v>0</v>
      </c>
    </row>
    <row r="25" spans="2:8" x14ac:dyDescent="0.3">
      <c r="B25" s="6" t="s">
        <v>0</v>
      </c>
      <c r="C25" s="7">
        <v>0</v>
      </c>
      <c r="D25" s="7">
        <v>0</v>
      </c>
      <c r="E25" s="7">
        <v>5.9807559387030557E-4</v>
      </c>
      <c r="F25" s="7">
        <v>1.1756699316782492E-2</v>
      </c>
      <c r="G25" s="7">
        <v>0</v>
      </c>
      <c r="H25" s="7">
        <v>0</v>
      </c>
    </row>
    <row r="26" spans="2:8" x14ac:dyDescent="0.3">
      <c r="B26" s="87" t="s">
        <v>220</v>
      </c>
    </row>
  </sheetData>
  <mergeCells count="2">
    <mergeCell ref="C3:H3"/>
    <mergeCell ref="B3: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596F-2032-434E-BD33-53EEA1EC7501}">
  <dimension ref="B2:G26"/>
  <sheetViews>
    <sheetView workbookViewId="0">
      <selection activeCell="B26" sqref="B26"/>
    </sheetView>
  </sheetViews>
  <sheetFormatPr defaultRowHeight="14.4" x14ac:dyDescent="0.3"/>
  <cols>
    <col min="2" max="2" width="43" bestFit="1" customWidth="1"/>
    <col min="3" max="7" width="16.77734375" style="19" customWidth="1"/>
  </cols>
  <sheetData>
    <row r="2" spans="2:7" x14ac:dyDescent="0.3">
      <c r="B2" s="11" t="s">
        <v>72</v>
      </c>
      <c r="C2" s="16"/>
      <c r="D2" s="16"/>
      <c r="E2" s="16"/>
      <c r="F2" s="16"/>
      <c r="G2" s="16"/>
    </row>
    <row r="3" spans="2:7" x14ac:dyDescent="0.3">
      <c r="B3" s="74" t="s">
        <v>22</v>
      </c>
      <c r="C3" s="72" t="s">
        <v>63</v>
      </c>
      <c r="D3" s="72"/>
      <c r="E3" s="72"/>
      <c r="F3" s="72"/>
      <c r="G3" s="72"/>
    </row>
    <row r="4" spans="2:7" ht="46.8" x14ac:dyDescent="0.3">
      <c r="B4" s="75"/>
      <c r="C4" s="17" t="s">
        <v>64</v>
      </c>
      <c r="D4" s="17" t="s">
        <v>65</v>
      </c>
      <c r="E4" s="17" t="s">
        <v>66</v>
      </c>
      <c r="F4" s="17" t="s">
        <v>67</v>
      </c>
      <c r="G4" s="17" t="s">
        <v>68</v>
      </c>
    </row>
    <row r="5" spans="2:7" x14ac:dyDescent="0.3">
      <c r="B5" s="1" t="s">
        <v>20</v>
      </c>
      <c r="C5" s="18">
        <v>0.58879139299397876</v>
      </c>
      <c r="D5" s="18">
        <v>0.2533289241622575</v>
      </c>
      <c r="E5" s="18">
        <v>3.6004682843763298E-2</v>
      </c>
      <c r="F5" s="18">
        <v>5.5555555555555558E-3</v>
      </c>
      <c r="G5" s="18">
        <v>0.11631944444444445</v>
      </c>
    </row>
    <row r="6" spans="2:7" x14ac:dyDescent="0.3">
      <c r="B6" s="1" t="s">
        <v>19</v>
      </c>
      <c r="C6" s="18">
        <v>1</v>
      </c>
      <c r="D6" s="18">
        <v>0</v>
      </c>
      <c r="E6" s="18">
        <v>0</v>
      </c>
      <c r="F6" s="18">
        <v>0</v>
      </c>
      <c r="G6" s="18">
        <v>0</v>
      </c>
    </row>
    <row r="7" spans="2:7" x14ac:dyDescent="0.3">
      <c r="B7" s="1" t="s">
        <v>18</v>
      </c>
      <c r="C7" s="18">
        <v>0.93511242334771805</v>
      </c>
      <c r="D7" s="18">
        <v>6.4887576652282564E-2</v>
      </c>
      <c r="E7" s="18">
        <v>0</v>
      </c>
      <c r="F7" s="18">
        <v>0</v>
      </c>
      <c r="G7" s="18">
        <v>0</v>
      </c>
    </row>
    <row r="8" spans="2:7" x14ac:dyDescent="0.3">
      <c r="B8" s="1" t="s">
        <v>17</v>
      </c>
      <c r="C8" s="18">
        <v>1</v>
      </c>
      <c r="D8" s="18">
        <v>0</v>
      </c>
      <c r="E8" s="18">
        <v>0</v>
      </c>
      <c r="F8" s="18">
        <v>0</v>
      </c>
      <c r="G8" s="18">
        <v>0</v>
      </c>
    </row>
    <row r="9" spans="2:7" x14ac:dyDescent="0.3">
      <c r="B9" s="1" t="s">
        <v>16</v>
      </c>
      <c r="C9" s="18">
        <v>1</v>
      </c>
      <c r="D9" s="18">
        <v>0</v>
      </c>
      <c r="E9" s="18">
        <v>0</v>
      </c>
      <c r="F9" s="18">
        <v>0</v>
      </c>
      <c r="G9" s="18">
        <v>0</v>
      </c>
    </row>
    <row r="10" spans="2:7" x14ac:dyDescent="0.3">
      <c r="B10" s="1" t="s">
        <v>15</v>
      </c>
      <c r="C10" s="18">
        <v>0.91452648475120368</v>
      </c>
      <c r="D10" s="18">
        <v>8.5473515248796095E-2</v>
      </c>
      <c r="E10" s="18">
        <v>0</v>
      </c>
      <c r="F10" s="18">
        <v>0</v>
      </c>
      <c r="G10" s="18">
        <v>0</v>
      </c>
    </row>
    <row r="11" spans="2:7" x14ac:dyDescent="0.3">
      <c r="B11" s="1" t="s">
        <v>14</v>
      </c>
      <c r="C11" s="18">
        <v>0.90917825537294561</v>
      </c>
      <c r="D11" s="18">
        <v>9.0821744627054446E-2</v>
      </c>
      <c r="E11" s="18">
        <v>0</v>
      </c>
      <c r="F11" s="18">
        <v>0</v>
      </c>
      <c r="G11" s="18">
        <v>0</v>
      </c>
    </row>
    <row r="12" spans="2:7" x14ac:dyDescent="0.3">
      <c r="B12" s="1" t="s">
        <v>13</v>
      </c>
      <c r="C12" s="18">
        <v>0.88618576143328609</v>
      </c>
      <c r="D12" s="18">
        <v>0.11381423856671376</v>
      </c>
      <c r="E12" s="18">
        <v>0</v>
      </c>
      <c r="F12" s="18">
        <v>0</v>
      </c>
      <c r="G12" s="18">
        <v>0</v>
      </c>
    </row>
    <row r="13" spans="2:7" x14ac:dyDescent="0.3">
      <c r="B13" s="1" t="s">
        <v>12</v>
      </c>
      <c r="C13" s="18">
        <v>0.90928854201234033</v>
      </c>
      <c r="D13" s="18">
        <v>9.0711457987659158E-2</v>
      </c>
      <c r="E13" s="18">
        <v>0</v>
      </c>
      <c r="F13" s="18">
        <v>0</v>
      </c>
      <c r="G13" s="18">
        <v>0</v>
      </c>
    </row>
    <row r="14" spans="2:7" x14ac:dyDescent="0.3">
      <c r="B14" s="1" t="s">
        <v>11</v>
      </c>
      <c r="C14" s="18">
        <v>1</v>
      </c>
      <c r="D14" s="18">
        <v>0</v>
      </c>
      <c r="E14" s="18">
        <v>0</v>
      </c>
      <c r="F14" s="18">
        <v>0</v>
      </c>
      <c r="G14" s="18">
        <v>0</v>
      </c>
    </row>
    <row r="15" spans="2:7" x14ac:dyDescent="0.3">
      <c r="B15" s="1" t="s">
        <v>10</v>
      </c>
      <c r="C15" s="18">
        <v>1</v>
      </c>
      <c r="D15" s="18">
        <v>0</v>
      </c>
      <c r="E15" s="18">
        <v>0</v>
      </c>
      <c r="F15" s="18">
        <v>0</v>
      </c>
      <c r="G15" s="18">
        <v>0</v>
      </c>
    </row>
    <row r="16" spans="2:7" x14ac:dyDescent="0.3">
      <c r="B16" s="1" t="s">
        <v>9</v>
      </c>
      <c r="C16" s="18">
        <v>0.855287569573284</v>
      </c>
      <c r="D16" s="18">
        <v>8.3487940630797758E-2</v>
      </c>
      <c r="E16" s="18">
        <v>0</v>
      </c>
      <c r="F16" s="18">
        <v>6.1224489795918366E-2</v>
      </c>
      <c r="G16" s="18">
        <v>0</v>
      </c>
    </row>
    <row r="17" spans="2:7" x14ac:dyDescent="0.3">
      <c r="B17" s="1" t="s">
        <v>8</v>
      </c>
      <c r="C17" s="18">
        <v>0.96095661846496094</v>
      </c>
      <c r="D17" s="18">
        <v>3.270300333704116E-2</v>
      </c>
      <c r="E17" s="18">
        <v>0</v>
      </c>
      <c r="F17" s="18">
        <v>6.3403781979977751E-3</v>
      </c>
      <c r="G17" s="18">
        <v>0</v>
      </c>
    </row>
    <row r="18" spans="2:7" x14ac:dyDescent="0.3">
      <c r="B18" s="1" t="s">
        <v>7</v>
      </c>
      <c r="C18" s="18">
        <v>0.67512817988352092</v>
      </c>
      <c r="D18" s="18">
        <v>0.3184624472701662</v>
      </c>
      <c r="E18" s="18">
        <v>0</v>
      </c>
      <c r="F18" s="18">
        <v>0</v>
      </c>
      <c r="G18" s="18">
        <v>6.4093728463128887E-3</v>
      </c>
    </row>
    <row r="19" spans="2:7" x14ac:dyDescent="0.3">
      <c r="B19" s="1" t="s">
        <v>6</v>
      </c>
      <c r="C19" s="18">
        <v>1</v>
      </c>
      <c r="D19" s="18">
        <v>0</v>
      </c>
      <c r="E19" s="18">
        <v>0</v>
      </c>
      <c r="F19" s="18">
        <v>0</v>
      </c>
      <c r="G19" s="18">
        <v>0</v>
      </c>
    </row>
    <row r="20" spans="2:7" x14ac:dyDescent="0.3">
      <c r="B20" s="1" t="s">
        <v>5</v>
      </c>
      <c r="C20" s="18">
        <v>0.79166666666666652</v>
      </c>
      <c r="D20" s="18">
        <v>0.20833333333333351</v>
      </c>
      <c r="E20" s="18">
        <v>0</v>
      </c>
      <c r="F20" s="18">
        <v>0</v>
      </c>
      <c r="G20" s="18">
        <v>0</v>
      </c>
    </row>
    <row r="21" spans="2:7" x14ac:dyDescent="0.3">
      <c r="B21" s="1" t="s">
        <v>4</v>
      </c>
      <c r="C21" s="18">
        <v>0.90637860082304544</v>
      </c>
      <c r="D21" s="18">
        <v>7.3559670781892933E-2</v>
      </c>
      <c r="E21" s="18">
        <v>2.0061728395061734E-2</v>
      </c>
      <c r="F21" s="18">
        <v>0</v>
      </c>
      <c r="G21" s="18">
        <v>0</v>
      </c>
    </row>
    <row r="22" spans="2:7" x14ac:dyDescent="0.3">
      <c r="B22" s="1" t="s">
        <v>3</v>
      </c>
      <c r="C22" s="18">
        <v>0.70483749055177636</v>
      </c>
      <c r="D22" s="18">
        <v>0.23631897203325777</v>
      </c>
      <c r="E22" s="18">
        <v>2.5510204081632636E-2</v>
      </c>
      <c r="F22" s="18">
        <v>3.3333333333333354E-2</v>
      </c>
      <c r="G22" s="18">
        <v>0</v>
      </c>
    </row>
    <row r="23" spans="2:7" x14ac:dyDescent="0.3">
      <c r="B23" s="1" t="s">
        <v>2</v>
      </c>
      <c r="C23" s="18">
        <v>0.8690511822807544</v>
      </c>
      <c r="D23" s="18">
        <v>0.13094881771924569</v>
      </c>
      <c r="E23" s="18">
        <v>0</v>
      </c>
      <c r="F23" s="18">
        <v>0</v>
      </c>
      <c r="G23" s="18">
        <v>0</v>
      </c>
    </row>
    <row r="24" spans="2:7" x14ac:dyDescent="0.3">
      <c r="B24" s="1" t="s">
        <v>1</v>
      </c>
      <c r="C24" s="18">
        <v>0.97368875086266404</v>
      </c>
      <c r="D24" s="18">
        <v>2.1118012422360211E-2</v>
      </c>
      <c r="E24" s="18">
        <v>0</v>
      </c>
      <c r="F24" s="18">
        <v>5.1932367149758463E-3</v>
      </c>
      <c r="G24" s="18">
        <v>0</v>
      </c>
    </row>
    <row r="25" spans="2:7" x14ac:dyDescent="0.3">
      <c r="B25" s="6" t="s">
        <v>0</v>
      </c>
      <c r="C25" s="21">
        <v>1</v>
      </c>
      <c r="D25" s="21">
        <v>0</v>
      </c>
      <c r="E25" s="21">
        <v>0</v>
      </c>
      <c r="F25" s="21">
        <v>0</v>
      </c>
      <c r="G25" s="21">
        <v>0</v>
      </c>
    </row>
    <row r="26" spans="2:7" x14ac:dyDescent="0.3">
      <c r="B26" s="87" t="s">
        <v>220</v>
      </c>
    </row>
  </sheetData>
  <mergeCells count="2">
    <mergeCell ref="C3:G3"/>
    <mergeCell ref="B3:B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B3EC6-CD70-44AF-88D8-C249D841C78E}">
  <dimension ref="B2:G11"/>
  <sheetViews>
    <sheetView workbookViewId="0">
      <selection activeCell="B11" sqref="B11"/>
    </sheetView>
  </sheetViews>
  <sheetFormatPr defaultRowHeight="14.4" x14ac:dyDescent="0.3"/>
  <cols>
    <col min="2" max="2" width="19.21875" customWidth="1"/>
    <col min="3" max="7" width="12.77734375" style="25" customWidth="1"/>
  </cols>
  <sheetData>
    <row r="2" spans="2:7" x14ac:dyDescent="0.3">
      <c r="B2" s="11" t="s">
        <v>73</v>
      </c>
      <c r="C2" s="18"/>
      <c r="D2" s="18"/>
      <c r="E2" s="18"/>
      <c r="F2" s="18"/>
      <c r="G2" s="18"/>
    </row>
    <row r="3" spans="2:7" x14ac:dyDescent="0.3">
      <c r="B3" s="70" t="s">
        <v>31</v>
      </c>
      <c r="C3" s="72" t="s">
        <v>63</v>
      </c>
      <c r="D3" s="72"/>
      <c r="E3" s="72"/>
      <c r="F3" s="72"/>
      <c r="G3" s="72"/>
    </row>
    <row r="4" spans="2:7" ht="69.599999999999994" x14ac:dyDescent="0.3">
      <c r="B4" s="71"/>
      <c r="C4" s="20" t="s">
        <v>64</v>
      </c>
      <c r="D4" s="20" t="s">
        <v>65</v>
      </c>
      <c r="E4" s="20" t="s">
        <v>66</v>
      </c>
      <c r="F4" s="20" t="s">
        <v>67</v>
      </c>
      <c r="G4" s="20" t="s">
        <v>68</v>
      </c>
    </row>
    <row r="5" spans="2:7" x14ac:dyDescent="0.3">
      <c r="B5" s="1" t="s">
        <v>32</v>
      </c>
      <c r="C5" s="18">
        <v>0.79964206884340361</v>
      </c>
      <c r="D5" s="18">
        <v>4.7962173667465351E-2</v>
      </c>
      <c r="E5" s="18">
        <v>3.3699501010254741E-2</v>
      </c>
      <c r="F5" s="18">
        <v>0</v>
      </c>
      <c r="G5" s="18">
        <v>0.11869625647887622</v>
      </c>
    </row>
    <row r="6" spans="2:7" x14ac:dyDescent="0.3">
      <c r="B6" s="1" t="s">
        <v>33</v>
      </c>
      <c r="C6" s="18">
        <v>0.81495331447827013</v>
      </c>
      <c r="D6" s="18">
        <v>0.17341246932676724</v>
      </c>
      <c r="E6" s="18">
        <v>2.8566914948170903E-3</v>
      </c>
      <c r="F6" s="18">
        <v>8.7775247001463264E-3</v>
      </c>
      <c r="G6" s="18">
        <v>0</v>
      </c>
    </row>
    <row r="7" spans="2:7" x14ac:dyDescent="0.3">
      <c r="B7" s="1" t="s">
        <v>34</v>
      </c>
      <c r="C7" s="18">
        <v>0.91031077743386191</v>
      </c>
      <c r="D7" s="18">
        <v>8.5607356637973184E-2</v>
      </c>
      <c r="E7" s="18">
        <v>9.7187284003924653E-4</v>
      </c>
      <c r="F7" s="18">
        <v>3.109993088125589E-3</v>
      </c>
      <c r="G7" s="18">
        <v>0</v>
      </c>
    </row>
    <row r="8" spans="2:7" x14ac:dyDescent="0.3">
      <c r="B8" s="1" t="s">
        <v>35</v>
      </c>
      <c r="C8" s="18">
        <v>0.81373583196644861</v>
      </c>
      <c r="D8" s="18">
        <v>0.18211333337680954</v>
      </c>
      <c r="E8" s="18">
        <v>1.7994947933850727E-3</v>
      </c>
      <c r="F8" s="18">
        <v>2.3513398633564979E-3</v>
      </c>
      <c r="G8" s="18">
        <v>0</v>
      </c>
    </row>
    <row r="9" spans="2:7" x14ac:dyDescent="0.3">
      <c r="B9" s="1" t="s">
        <v>36</v>
      </c>
      <c r="C9" s="18">
        <v>0.8902644241180323</v>
      </c>
      <c r="D9" s="18">
        <v>0.10784110794623646</v>
      </c>
      <c r="E9" s="18">
        <v>0</v>
      </c>
      <c r="F9" s="18">
        <v>0</v>
      </c>
      <c r="G9" s="18">
        <v>1.8944679357307962E-3</v>
      </c>
    </row>
    <row r="10" spans="2:7" x14ac:dyDescent="0.3">
      <c r="B10" s="6" t="s">
        <v>37</v>
      </c>
      <c r="C10" s="21">
        <v>0.86344557446353809</v>
      </c>
      <c r="D10" s="21">
        <v>0.13655442553646191</v>
      </c>
      <c r="E10" s="21">
        <v>0</v>
      </c>
      <c r="F10" s="21">
        <v>0</v>
      </c>
      <c r="G10" s="21">
        <v>0</v>
      </c>
    </row>
    <row r="11" spans="2:7" x14ac:dyDescent="0.3">
      <c r="B11" s="87" t="s">
        <v>220</v>
      </c>
    </row>
  </sheetData>
  <mergeCells count="2">
    <mergeCell ref="C3:G3"/>
    <mergeCell ref="B3:B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1E772-046D-4235-8061-F81FC402AD85}">
  <dimension ref="B2:D7"/>
  <sheetViews>
    <sheetView workbookViewId="0">
      <selection activeCell="B7" sqref="B7"/>
    </sheetView>
  </sheetViews>
  <sheetFormatPr defaultRowHeight="14.4" x14ac:dyDescent="0.3"/>
  <cols>
    <col min="2" max="2" width="19.77734375" customWidth="1"/>
    <col min="3" max="3" width="16.77734375" style="29" customWidth="1"/>
  </cols>
  <sheetData>
    <row r="2" spans="2:4" x14ac:dyDescent="0.3">
      <c r="B2" s="11" t="s">
        <v>78</v>
      </c>
      <c r="C2" s="2"/>
      <c r="D2" s="27"/>
    </row>
    <row r="3" spans="2:4" x14ac:dyDescent="0.3">
      <c r="B3" s="23" t="s">
        <v>79</v>
      </c>
      <c r="C3" s="28" t="s">
        <v>29</v>
      </c>
      <c r="D3" s="27"/>
    </row>
    <row r="4" spans="2:4" x14ac:dyDescent="0.3">
      <c r="B4" s="1" t="s">
        <v>76</v>
      </c>
      <c r="C4" s="2">
        <v>0.78677708415415215</v>
      </c>
      <c r="D4" s="27"/>
    </row>
    <row r="5" spans="2:4" x14ac:dyDescent="0.3">
      <c r="B5" s="1" t="s">
        <v>80</v>
      </c>
      <c r="C5" s="2">
        <v>0</v>
      </c>
      <c r="D5" s="27"/>
    </row>
    <row r="6" spans="2:4" x14ac:dyDescent="0.3">
      <c r="B6" s="6" t="s">
        <v>74</v>
      </c>
      <c r="C6" s="7">
        <v>0.21322291584584543</v>
      </c>
      <c r="D6" s="27"/>
    </row>
    <row r="7" spans="2:4" x14ac:dyDescent="0.3">
      <c r="B7" s="87" t="s">
        <v>220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93CAE-17B6-42B8-A695-11A3269D5BD3}">
  <dimension ref="B2:D7"/>
  <sheetViews>
    <sheetView workbookViewId="0">
      <selection activeCell="B7" sqref="B7"/>
    </sheetView>
  </sheetViews>
  <sheetFormatPr defaultRowHeight="14.4" x14ac:dyDescent="0.3"/>
  <cols>
    <col min="2" max="2" width="19.33203125" customWidth="1"/>
    <col min="3" max="3" width="18.33203125" customWidth="1"/>
  </cols>
  <sheetData>
    <row r="2" spans="2:4" x14ac:dyDescent="0.3">
      <c r="B2" s="11" t="s">
        <v>81</v>
      </c>
      <c r="C2" s="11"/>
      <c r="D2" s="27"/>
    </row>
    <row r="3" spans="2:4" x14ac:dyDescent="0.3">
      <c r="B3" s="23" t="s">
        <v>79</v>
      </c>
      <c r="C3" s="28" t="s">
        <v>29</v>
      </c>
      <c r="D3" s="27"/>
    </row>
    <row r="4" spans="2:4" x14ac:dyDescent="0.3">
      <c r="B4" s="1" t="s">
        <v>76</v>
      </c>
      <c r="C4" s="2">
        <v>0.88169462634411333</v>
      </c>
      <c r="D4" s="27"/>
    </row>
    <row r="5" spans="2:4" x14ac:dyDescent="0.3">
      <c r="B5" s="1" t="s">
        <v>80</v>
      </c>
      <c r="C5" s="2">
        <v>2.352404238491508E-3</v>
      </c>
      <c r="D5" s="27"/>
    </row>
    <row r="6" spans="2:4" x14ac:dyDescent="0.3">
      <c r="B6" s="6" t="s">
        <v>74</v>
      </c>
      <c r="C6" s="7">
        <v>0.1159529694173943</v>
      </c>
      <c r="D6" s="27"/>
    </row>
    <row r="7" spans="2:4" x14ac:dyDescent="0.3">
      <c r="B7" s="87" t="s">
        <v>220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0BCB6-A92C-4190-9122-C5ED7485958B}">
  <dimension ref="B2:G7"/>
  <sheetViews>
    <sheetView workbookViewId="0">
      <selection activeCell="B7" sqref="B7"/>
    </sheetView>
  </sheetViews>
  <sheetFormatPr defaultRowHeight="14.4" x14ac:dyDescent="0.3"/>
  <cols>
    <col min="2" max="2" width="15.109375" customWidth="1"/>
    <col min="3" max="4" width="12.77734375" customWidth="1"/>
  </cols>
  <sheetData>
    <row r="2" spans="2:7" x14ac:dyDescent="0.3">
      <c r="B2" s="11" t="s">
        <v>83</v>
      </c>
      <c r="C2" s="11"/>
      <c r="D2" s="11"/>
      <c r="E2" s="27"/>
      <c r="F2" s="27"/>
      <c r="G2" s="27"/>
    </row>
    <row r="3" spans="2:7" x14ac:dyDescent="0.3">
      <c r="B3" s="30" t="s">
        <v>39</v>
      </c>
      <c r="C3" s="31" t="s">
        <v>77</v>
      </c>
      <c r="D3" s="31" t="s">
        <v>82</v>
      </c>
      <c r="E3" s="27"/>
      <c r="F3" s="27"/>
      <c r="G3" s="27"/>
    </row>
    <row r="4" spans="2:7" x14ac:dyDescent="0.3">
      <c r="B4" s="1" t="s">
        <v>76</v>
      </c>
      <c r="C4" s="2">
        <v>0.78677708415415215</v>
      </c>
      <c r="D4" s="2">
        <v>0.88169462634411333</v>
      </c>
      <c r="E4" s="27"/>
      <c r="F4" s="27"/>
      <c r="G4" s="27"/>
    </row>
    <row r="5" spans="2:7" x14ac:dyDescent="0.3">
      <c r="B5" s="1" t="s">
        <v>80</v>
      </c>
      <c r="C5" s="2">
        <v>0</v>
      </c>
      <c r="D5" s="2">
        <v>2.352404238491508E-3</v>
      </c>
      <c r="E5" s="27"/>
      <c r="F5" s="27"/>
      <c r="G5" s="27"/>
    </row>
    <row r="6" spans="2:7" x14ac:dyDescent="0.3">
      <c r="B6" s="6" t="s">
        <v>74</v>
      </c>
      <c r="C6" s="7">
        <v>0.21322291584584543</v>
      </c>
      <c r="D6" s="7">
        <v>0.1159529694173943</v>
      </c>
      <c r="E6" s="27"/>
      <c r="F6" s="27"/>
      <c r="G6" s="27"/>
    </row>
    <row r="7" spans="2:7" x14ac:dyDescent="0.3">
      <c r="B7" s="87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8BFB-24AF-4627-B1CD-2EAE49627128}">
  <dimension ref="B2:D7"/>
  <sheetViews>
    <sheetView workbookViewId="0">
      <selection activeCell="B7" sqref="B7"/>
    </sheetView>
  </sheetViews>
  <sheetFormatPr defaultRowHeight="14.4" x14ac:dyDescent="0.3"/>
  <cols>
    <col min="2" max="2" width="22.6640625" customWidth="1"/>
    <col min="3" max="3" width="6.77734375" bestFit="1" customWidth="1"/>
    <col min="4" max="4" width="22.33203125" customWidth="1"/>
  </cols>
  <sheetData>
    <row r="2" spans="2:4" x14ac:dyDescent="0.3">
      <c r="B2" s="66" t="s">
        <v>24</v>
      </c>
      <c r="C2" s="66"/>
      <c r="D2" s="66"/>
    </row>
    <row r="3" spans="2:4" x14ac:dyDescent="0.3">
      <c r="B3" s="9" t="s">
        <v>25</v>
      </c>
      <c r="C3" s="10" t="s">
        <v>29</v>
      </c>
      <c r="D3" s="8"/>
    </row>
    <row r="4" spans="2:4" x14ac:dyDescent="0.3">
      <c r="B4" s="1" t="s">
        <v>26</v>
      </c>
      <c r="C4" s="2">
        <v>0.14239377229970776</v>
      </c>
    </row>
    <row r="5" spans="2:4" x14ac:dyDescent="0.3">
      <c r="B5" s="1" t="s">
        <v>27</v>
      </c>
      <c r="C5" s="2">
        <v>0.14336685047032072</v>
      </c>
    </row>
    <row r="6" spans="2:4" x14ac:dyDescent="0.3">
      <c r="B6" s="6" t="s">
        <v>28</v>
      </c>
      <c r="C6" s="7">
        <v>0.71423937722996778</v>
      </c>
    </row>
    <row r="7" spans="2:4" x14ac:dyDescent="0.3">
      <c r="B7" s="87" t="s">
        <v>220</v>
      </c>
    </row>
  </sheetData>
  <mergeCells count="1">
    <mergeCell ref="B2:D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3DCB-CDAF-46AB-86F8-BFADC3D0ACE5}">
  <dimension ref="B2:H11"/>
  <sheetViews>
    <sheetView workbookViewId="0">
      <selection activeCell="B11" sqref="B11"/>
    </sheetView>
  </sheetViews>
  <sheetFormatPr defaultRowHeight="14.4" x14ac:dyDescent="0.3"/>
  <cols>
    <col min="2" max="2" width="13.77734375" customWidth="1"/>
    <col min="3" max="8" width="12.77734375" style="29" customWidth="1"/>
  </cols>
  <sheetData>
    <row r="2" spans="2:8" x14ac:dyDescent="0.3">
      <c r="B2" s="11" t="s">
        <v>84</v>
      </c>
      <c r="C2" s="2"/>
      <c r="D2" s="2"/>
      <c r="E2" s="2"/>
      <c r="F2" s="2"/>
      <c r="G2" s="2"/>
      <c r="H2" s="2"/>
    </row>
    <row r="3" spans="2:8" x14ac:dyDescent="0.3">
      <c r="B3" s="70" t="s">
        <v>31</v>
      </c>
      <c r="C3" s="67" t="s">
        <v>77</v>
      </c>
      <c r="D3" s="67"/>
      <c r="E3" s="67"/>
      <c r="F3" s="67" t="s">
        <v>82</v>
      </c>
      <c r="G3" s="67"/>
      <c r="H3" s="67"/>
    </row>
    <row r="4" spans="2:8" x14ac:dyDescent="0.3">
      <c r="B4" s="71"/>
      <c r="C4" s="26" t="s">
        <v>76</v>
      </c>
      <c r="D4" s="26" t="s">
        <v>75</v>
      </c>
      <c r="E4" s="26" t="s">
        <v>74</v>
      </c>
      <c r="F4" s="26" t="s">
        <v>76</v>
      </c>
      <c r="G4" s="26" t="s">
        <v>75</v>
      </c>
      <c r="H4" s="26" t="s">
        <v>74</v>
      </c>
    </row>
    <row r="5" spans="2:8" x14ac:dyDescent="0.3">
      <c r="B5" s="1" t="s">
        <v>32</v>
      </c>
      <c r="C5" s="2">
        <v>0.74436325717803409</v>
      </c>
      <c r="D5" s="2">
        <v>0</v>
      </c>
      <c r="E5" s="2">
        <v>0.25563674282196563</v>
      </c>
      <c r="F5" s="2">
        <v>0.80450813663333676</v>
      </c>
      <c r="G5" s="2">
        <v>0</v>
      </c>
      <c r="H5" s="2">
        <v>0.19549186336666352</v>
      </c>
    </row>
    <row r="6" spans="2:8" x14ac:dyDescent="0.3">
      <c r="B6" s="1" t="s">
        <v>33</v>
      </c>
      <c r="C6" s="2">
        <v>0.68514452150216687</v>
      </c>
      <c r="D6" s="2">
        <v>0</v>
      </c>
      <c r="E6" s="2">
        <v>0.31485547849783435</v>
      </c>
      <c r="F6" s="2">
        <v>0.79854140947565266</v>
      </c>
      <c r="G6" s="2">
        <v>0</v>
      </c>
      <c r="H6" s="2">
        <v>0.20145859052434781</v>
      </c>
    </row>
    <row r="7" spans="2:8" x14ac:dyDescent="0.3">
      <c r="B7" s="1" t="s">
        <v>34</v>
      </c>
      <c r="C7" s="2">
        <v>0.78318874103882263</v>
      </c>
      <c r="D7" s="2">
        <v>0</v>
      </c>
      <c r="E7" s="2">
        <v>0.21681125896117809</v>
      </c>
      <c r="F7" s="2">
        <v>0.90860451701201883</v>
      </c>
      <c r="G7" s="2">
        <v>6.9930903972640875E-4</v>
      </c>
      <c r="H7" s="2">
        <v>9.0696173948255299E-2</v>
      </c>
    </row>
    <row r="8" spans="2:8" x14ac:dyDescent="0.3">
      <c r="B8" s="1" t="s">
        <v>35</v>
      </c>
      <c r="C8" s="2">
        <v>0.76559985607790704</v>
      </c>
      <c r="D8" s="2">
        <v>0</v>
      </c>
      <c r="E8" s="2">
        <v>0.23440014392209285</v>
      </c>
      <c r="F8" s="2">
        <v>0.8866532902023273</v>
      </c>
      <c r="G8" s="2">
        <v>1.9986513819963882E-3</v>
      </c>
      <c r="H8" s="2">
        <v>0.11134805841567619</v>
      </c>
    </row>
    <row r="9" spans="2:8" x14ac:dyDescent="0.3">
      <c r="B9" s="1" t="s">
        <v>36</v>
      </c>
      <c r="C9" s="2">
        <v>0.92190912739323128</v>
      </c>
      <c r="D9" s="2">
        <v>0</v>
      </c>
      <c r="E9" s="2">
        <v>7.809087260676853E-2</v>
      </c>
      <c r="F9" s="2">
        <v>0.97411666956665821</v>
      </c>
      <c r="G9" s="2">
        <v>1.2098518842960386E-3</v>
      </c>
      <c r="H9" s="2">
        <v>2.4673478549045721E-2</v>
      </c>
    </row>
    <row r="10" spans="2:8" x14ac:dyDescent="0.3">
      <c r="B10" s="6" t="s">
        <v>37</v>
      </c>
      <c r="C10" s="7">
        <v>0.80293278085630559</v>
      </c>
      <c r="D10" s="7">
        <v>0</v>
      </c>
      <c r="E10" s="7">
        <v>0.19706721914369438</v>
      </c>
      <c r="F10" s="7">
        <v>0.75299862817707175</v>
      </c>
      <c r="G10" s="7">
        <v>3.0480840812358315E-2</v>
      </c>
      <c r="H10" s="7">
        <v>0.21652053101057006</v>
      </c>
    </row>
    <row r="11" spans="2:8" x14ac:dyDescent="0.3">
      <c r="B11" s="87" t="s">
        <v>220</v>
      </c>
    </row>
  </sheetData>
  <mergeCells count="3">
    <mergeCell ref="C3:E3"/>
    <mergeCell ref="F3:H3"/>
    <mergeCell ref="B3:B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C62D-862D-411F-9594-173DEC85DC29}">
  <dimension ref="B2:H13"/>
  <sheetViews>
    <sheetView workbookViewId="0">
      <selection activeCell="B13" sqref="B13"/>
    </sheetView>
  </sheetViews>
  <sheetFormatPr defaultRowHeight="14.4" x14ac:dyDescent="0.3"/>
  <cols>
    <col min="2" max="2" width="47.5546875" customWidth="1"/>
    <col min="3" max="8" width="12.77734375" style="29" customWidth="1"/>
  </cols>
  <sheetData>
    <row r="2" spans="2:8" x14ac:dyDescent="0.3">
      <c r="B2" s="11" t="s">
        <v>85</v>
      </c>
      <c r="C2" s="2"/>
      <c r="D2" s="2"/>
      <c r="E2" s="2"/>
      <c r="F2" s="2"/>
      <c r="G2" s="2"/>
      <c r="H2" s="2"/>
    </row>
    <row r="3" spans="2:8" x14ac:dyDescent="0.3">
      <c r="B3" s="70" t="s">
        <v>57</v>
      </c>
      <c r="C3" s="67" t="s">
        <v>77</v>
      </c>
      <c r="D3" s="67"/>
      <c r="E3" s="67"/>
      <c r="F3" s="67" t="s">
        <v>82</v>
      </c>
      <c r="G3" s="67"/>
      <c r="H3" s="67"/>
    </row>
    <row r="4" spans="2:8" x14ac:dyDescent="0.3">
      <c r="B4" s="71"/>
      <c r="C4" s="26" t="s">
        <v>76</v>
      </c>
      <c r="D4" s="26" t="s">
        <v>75</v>
      </c>
      <c r="E4" s="26" t="s">
        <v>74</v>
      </c>
      <c r="F4" s="26" t="s">
        <v>76</v>
      </c>
      <c r="G4" s="26" t="s">
        <v>75</v>
      </c>
      <c r="H4" s="26" t="s">
        <v>74</v>
      </c>
    </row>
    <row r="5" spans="2:8" x14ac:dyDescent="0.3">
      <c r="B5" s="1" t="s">
        <v>49</v>
      </c>
      <c r="C5" s="2">
        <v>0.77828581092709881</v>
      </c>
      <c r="D5" s="2">
        <v>0</v>
      </c>
      <c r="E5" s="2">
        <v>0.22171418907290225</v>
      </c>
      <c r="F5" s="2">
        <v>0.8874101152717897</v>
      </c>
      <c r="G5" s="2">
        <v>2.6850697119823121E-3</v>
      </c>
      <c r="H5" s="2">
        <v>0.10990481501622845</v>
      </c>
    </row>
    <row r="6" spans="2:8" x14ac:dyDescent="0.3">
      <c r="B6" s="1" t="s">
        <v>50</v>
      </c>
      <c r="C6" s="2">
        <v>0.86280104727911022</v>
      </c>
      <c r="D6" s="2">
        <v>0</v>
      </c>
      <c r="E6" s="2">
        <v>0.13719895272088986</v>
      </c>
      <c r="F6" s="2">
        <v>0.89673544054444132</v>
      </c>
      <c r="G6" s="2">
        <v>0</v>
      </c>
      <c r="H6" s="2">
        <v>0.103264559455559</v>
      </c>
    </row>
    <row r="7" spans="2:8" x14ac:dyDescent="0.3">
      <c r="B7" s="1" t="s">
        <v>51</v>
      </c>
      <c r="C7" s="2">
        <v>0.65689418231791097</v>
      </c>
      <c r="D7" s="2">
        <v>0</v>
      </c>
      <c r="E7" s="2">
        <v>0.34310581768208892</v>
      </c>
      <c r="F7" s="2">
        <v>0.35547411818598257</v>
      </c>
      <c r="G7" s="2">
        <v>0</v>
      </c>
      <c r="H7" s="2">
        <v>0.64452588181401738</v>
      </c>
    </row>
    <row r="8" spans="2:8" x14ac:dyDescent="0.3">
      <c r="B8" s="1" t="s">
        <v>52</v>
      </c>
      <c r="C8" s="2">
        <v>0.7996158387346316</v>
      </c>
      <c r="D8" s="2">
        <v>0</v>
      </c>
      <c r="E8" s="2">
        <v>0.2003841612653692</v>
      </c>
      <c r="F8" s="2">
        <v>0.8759378900811825</v>
      </c>
      <c r="G8" s="2">
        <v>0</v>
      </c>
      <c r="H8" s="2">
        <v>0.12406210991881811</v>
      </c>
    </row>
    <row r="9" spans="2:8" x14ac:dyDescent="0.3">
      <c r="B9" s="1" t="s">
        <v>53</v>
      </c>
      <c r="C9" s="2">
        <v>0.59178298656834338</v>
      </c>
      <c r="D9" s="2">
        <v>0</v>
      </c>
      <c r="E9" s="2">
        <v>0.40821701343165673</v>
      </c>
      <c r="F9" s="2">
        <v>0.53884645772978657</v>
      </c>
      <c r="G9" s="2">
        <v>5.293652883855679E-2</v>
      </c>
      <c r="H9" s="2">
        <v>0.40821701343165673</v>
      </c>
    </row>
    <row r="10" spans="2:8" x14ac:dyDescent="0.3">
      <c r="B10" s="1" t="s">
        <v>54</v>
      </c>
      <c r="C10" s="2">
        <v>0.85455590686979022</v>
      </c>
      <c r="D10" s="2">
        <v>0</v>
      </c>
      <c r="E10" s="2">
        <v>0.14544409313020981</v>
      </c>
      <c r="F10" s="2">
        <v>0.69880418535127053</v>
      </c>
      <c r="G10" s="2">
        <v>0</v>
      </c>
      <c r="H10" s="2">
        <v>0.30119581464872952</v>
      </c>
    </row>
    <row r="11" spans="2:8" x14ac:dyDescent="0.3">
      <c r="B11" s="1" t="s">
        <v>55</v>
      </c>
      <c r="C11" s="2">
        <v>0.6309078255481787</v>
      </c>
      <c r="D11" s="2">
        <v>0</v>
      </c>
      <c r="E11" s="2">
        <v>0.36909217445182141</v>
      </c>
      <c r="F11" s="2">
        <v>0.70500662992951046</v>
      </c>
      <c r="G11" s="2">
        <v>2.014640946213583E-2</v>
      </c>
      <c r="H11" s="2">
        <v>0.27484696060835367</v>
      </c>
    </row>
    <row r="12" spans="2:8" x14ac:dyDescent="0.3">
      <c r="B12" s="6" t="s">
        <v>56</v>
      </c>
      <c r="C12" s="7">
        <v>0.7460909292042589</v>
      </c>
      <c r="D12" s="7">
        <v>0</v>
      </c>
      <c r="E12" s="7">
        <v>0.25390907079574093</v>
      </c>
      <c r="F12" s="7">
        <v>0.90732941818988277</v>
      </c>
      <c r="G12" s="7">
        <v>0</v>
      </c>
      <c r="H12" s="7">
        <v>9.2670581810117239E-2</v>
      </c>
    </row>
    <row r="13" spans="2:8" x14ac:dyDescent="0.3">
      <c r="B13" s="87" t="s">
        <v>220</v>
      </c>
    </row>
  </sheetData>
  <mergeCells count="3">
    <mergeCell ref="C3:E3"/>
    <mergeCell ref="F3:H3"/>
    <mergeCell ref="B3:B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8FD7-F7D4-428E-AE55-31E304D5E8D3}">
  <dimension ref="B2:H26"/>
  <sheetViews>
    <sheetView workbookViewId="0">
      <selection activeCell="B26" sqref="B26"/>
    </sheetView>
  </sheetViews>
  <sheetFormatPr defaultRowHeight="14.4" x14ac:dyDescent="0.3"/>
  <cols>
    <col min="2" max="2" width="43.88671875" customWidth="1"/>
    <col min="3" max="8" width="12.77734375" customWidth="1"/>
  </cols>
  <sheetData>
    <row r="2" spans="2:8" x14ac:dyDescent="0.3">
      <c r="B2" s="11" t="s">
        <v>86</v>
      </c>
      <c r="C2" s="11"/>
      <c r="D2" s="11"/>
      <c r="E2" s="11"/>
      <c r="F2" s="11"/>
      <c r="G2" s="11"/>
      <c r="H2" s="11"/>
    </row>
    <row r="3" spans="2:8" x14ac:dyDescent="0.3">
      <c r="B3" s="70" t="s">
        <v>22</v>
      </c>
      <c r="C3" s="67" t="s">
        <v>77</v>
      </c>
      <c r="D3" s="67"/>
      <c r="E3" s="67"/>
      <c r="F3" s="67" t="s">
        <v>82</v>
      </c>
      <c r="G3" s="67"/>
      <c r="H3" s="67"/>
    </row>
    <row r="4" spans="2:8" x14ac:dyDescent="0.3">
      <c r="B4" s="71"/>
      <c r="C4" s="26" t="s">
        <v>76</v>
      </c>
      <c r="D4" s="26" t="s">
        <v>75</v>
      </c>
      <c r="E4" s="26" t="s">
        <v>74</v>
      </c>
      <c r="F4" s="26" t="s">
        <v>76</v>
      </c>
      <c r="G4" s="26" t="s">
        <v>75</v>
      </c>
      <c r="H4" s="26" t="s">
        <v>74</v>
      </c>
    </row>
    <row r="5" spans="2:8" x14ac:dyDescent="0.3">
      <c r="B5" s="1" t="s">
        <v>20</v>
      </c>
      <c r="C5" s="2">
        <v>0.71057928652516711</v>
      </c>
      <c r="D5" s="2">
        <v>0</v>
      </c>
      <c r="E5" s="2">
        <v>0.28942071347483223</v>
      </c>
      <c r="F5" s="2">
        <v>0.75316657041317792</v>
      </c>
      <c r="G5" s="2">
        <v>0</v>
      </c>
      <c r="H5" s="2">
        <v>0.24683342958682122</v>
      </c>
    </row>
    <row r="6" spans="2:8" x14ac:dyDescent="0.3">
      <c r="B6" s="1" t="s">
        <v>19</v>
      </c>
      <c r="C6" s="2">
        <v>0.66666666666666696</v>
      </c>
      <c r="D6" s="2">
        <v>0</v>
      </c>
      <c r="E6" s="2">
        <v>0.33333333333333315</v>
      </c>
      <c r="F6" s="2">
        <v>0.77777777777777801</v>
      </c>
      <c r="G6" s="2">
        <v>0</v>
      </c>
      <c r="H6" s="2">
        <v>0.22222222222222215</v>
      </c>
    </row>
    <row r="7" spans="2:8" x14ac:dyDescent="0.3">
      <c r="B7" s="1" t="s">
        <v>18</v>
      </c>
      <c r="C7" s="2">
        <v>0.60819849643379109</v>
      </c>
      <c r="D7" s="2">
        <v>0</v>
      </c>
      <c r="E7" s="2">
        <v>0.39180150356620963</v>
      </c>
      <c r="F7" s="2">
        <v>0.82699527990885391</v>
      </c>
      <c r="G7" s="2">
        <v>0</v>
      </c>
      <c r="H7" s="2">
        <v>0.17300472009114654</v>
      </c>
    </row>
    <row r="8" spans="2:8" x14ac:dyDescent="0.3">
      <c r="B8" s="1" t="s">
        <v>17</v>
      </c>
      <c r="C8" s="2">
        <v>0.77832512315270952</v>
      </c>
      <c r="D8" s="2">
        <v>0</v>
      </c>
      <c r="E8" s="2">
        <v>0.22167487684729045</v>
      </c>
      <c r="F8" s="2">
        <v>0.73152709359605905</v>
      </c>
      <c r="G8" s="2">
        <v>0</v>
      </c>
      <c r="H8" s="2">
        <v>0.26847290640394084</v>
      </c>
    </row>
    <row r="9" spans="2:8" x14ac:dyDescent="0.3">
      <c r="B9" s="1" t="s">
        <v>16</v>
      </c>
      <c r="C9" s="2">
        <v>0.84296296296296291</v>
      </c>
      <c r="D9" s="2">
        <v>0</v>
      </c>
      <c r="E9" s="2">
        <v>0.15703703703703709</v>
      </c>
      <c r="F9" s="2">
        <v>1</v>
      </c>
      <c r="G9" s="2">
        <v>0</v>
      </c>
      <c r="H9" s="2">
        <v>0</v>
      </c>
    </row>
    <row r="10" spans="2:8" x14ac:dyDescent="0.3">
      <c r="B10" s="1" t="s">
        <v>15</v>
      </c>
      <c r="C10" s="2">
        <v>0.67958051846494849</v>
      </c>
      <c r="D10" s="2">
        <v>0</v>
      </c>
      <c r="E10" s="2">
        <v>0.32041948153505101</v>
      </c>
      <c r="F10" s="2">
        <v>0.91928154079203639</v>
      </c>
      <c r="G10" s="2">
        <v>0</v>
      </c>
      <c r="H10" s="2">
        <v>8.0718459207963611E-2</v>
      </c>
    </row>
    <row r="11" spans="2:8" x14ac:dyDescent="0.3">
      <c r="B11" s="1" t="s">
        <v>14</v>
      </c>
      <c r="C11" s="2">
        <v>0.83568903381501003</v>
      </c>
      <c r="D11" s="2">
        <v>0</v>
      </c>
      <c r="E11" s="2">
        <v>0.16431096618499033</v>
      </c>
      <c r="F11" s="2">
        <v>0.8783197736929429</v>
      </c>
      <c r="G11" s="2">
        <v>0</v>
      </c>
      <c r="H11" s="2">
        <v>0.12168022630705735</v>
      </c>
    </row>
    <row r="12" spans="2:8" x14ac:dyDescent="0.3">
      <c r="B12" s="1" t="s">
        <v>13</v>
      </c>
      <c r="C12" s="2">
        <v>0.9293729372937295</v>
      </c>
      <c r="D12" s="2">
        <v>0</v>
      </c>
      <c r="E12" s="2">
        <v>7.0627062706270602E-2</v>
      </c>
      <c r="F12" s="2">
        <v>0.96648223026175761</v>
      </c>
      <c r="G12" s="2">
        <v>0</v>
      </c>
      <c r="H12" s="2">
        <v>3.3517769738242172E-2</v>
      </c>
    </row>
    <row r="13" spans="2:8" x14ac:dyDescent="0.3">
      <c r="B13" s="1" t="s">
        <v>12</v>
      </c>
      <c r="C13" s="2">
        <v>0.78745794976669148</v>
      </c>
      <c r="D13" s="2">
        <v>0</v>
      </c>
      <c r="E13" s="2">
        <v>0.21254205023330688</v>
      </c>
      <c r="F13" s="2">
        <v>0.91958408347384168</v>
      </c>
      <c r="G13" s="2">
        <v>1.1413236841165391E-2</v>
      </c>
      <c r="H13" s="2">
        <v>6.9002679684991963E-2</v>
      </c>
    </row>
    <row r="14" spans="2:8" x14ac:dyDescent="0.3">
      <c r="B14" s="1" t="s">
        <v>11</v>
      </c>
      <c r="C14" s="2">
        <v>0.67190721649484564</v>
      </c>
      <c r="D14" s="2">
        <v>0</v>
      </c>
      <c r="E14" s="2">
        <v>0.32809278350515469</v>
      </c>
      <c r="F14" s="2">
        <v>0.69236842105263174</v>
      </c>
      <c r="G14" s="2">
        <v>0</v>
      </c>
      <c r="H14" s="2">
        <v>0.30763157894736848</v>
      </c>
    </row>
    <row r="15" spans="2:8" x14ac:dyDescent="0.3">
      <c r="B15" s="1" t="s">
        <v>10</v>
      </c>
      <c r="C15" s="2">
        <v>0.47595452595452575</v>
      </c>
      <c r="D15" s="2">
        <v>0</v>
      </c>
      <c r="E15" s="2">
        <v>0.52404547404547419</v>
      </c>
      <c r="F15" s="2">
        <v>0.5517803517803519</v>
      </c>
      <c r="G15" s="2">
        <v>0</v>
      </c>
      <c r="H15" s="2">
        <v>0.44821964821964805</v>
      </c>
    </row>
    <row r="16" spans="2:8" x14ac:dyDescent="0.3">
      <c r="B16" s="1" t="s">
        <v>9</v>
      </c>
      <c r="C16" s="2">
        <v>0.68142062019613037</v>
      </c>
      <c r="D16" s="2">
        <v>0</v>
      </c>
      <c r="E16" s="2">
        <v>0.31857937980386958</v>
      </c>
      <c r="F16" s="2">
        <v>0.74327997583811534</v>
      </c>
      <c r="G16" s="2">
        <v>0</v>
      </c>
      <c r="H16" s="2">
        <v>0.25672002416188466</v>
      </c>
    </row>
    <row r="17" spans="2:8" x14ac:dyDescent="0.3">
      <c r="B17" s="1" t="s">
        <v>8</v>
      </c>
      <c r="C17" s="2">
        <v>0.77273401422455956</v>
      </c>
      <c r="D17" s="2">
        <v>0</v>
      </c>
      <c r="E17" s="2">
        <v>0.22726598577544077</v>
      </c>
      <c r="F17" s="2">
        <v>0.81607051448365864</v>
      </c>
      <c r="G17" s="2">
        <v>6.5949554375951021E-3</v>
      </c>
      <c r="H17" s="2">
        <v>0.1773345300787468</v>
      </c>
    </row>
    <row r="18" spans="2:8" x14ac:dyDescent="0.3">
      <c r="B18" s="1" t="s">
        <v>7</v>
      </c>
      <c r="C18" s="2">
        <v>0.68027658075900688</v>
      </c>
      <c r="D18" s="2">
        <v>0</v>
      </c>
      <c r="E18" s="2">
        <v>0.31972341924099335</v>
      </c>
      <c r="F18" s="2">
        <v>0.84212183649298145</v>
      </c>
      <c r="G18" s="2">
        <v>0</v>
      </c>
      <c r="H18" s="2">
        <v>0.15787816350701864</v>
      </c>
    </row>
    <row r="19" spans="2:8" x14ac:dyDescent="0.3">
      <c r="B19" s="1" t="s">
        <v>6</v>
      </c>
      <c r="C19" s="2">
        <v>0.5454545454545443</v>
      </c>
      <c r="D19" s="2">
        <v>0</v>
      </c>
      <c r="E19" s="2">
        <v>0.4545454545454557</v>
      </c>
      <c r="F19" s="2">
        <v>1</v>
      </c>
      <c r="G19" s="2">
        <v>0</v>
      </c>
      <c r="H19" s="2">
        <v>0</v>
      </c>
    </row>
    <row r="20" spans="2:8" x14ac:dyDescent="0.3">
      <c r="B20" s="1" t="s">
        <v>5</v>
      </c>
      <c r="C20" s="2">
        <v>0.60998062015503884</v>
      </c>
      <c r="D20" s="2">
        <v>0</v>
      </c>
      <c r="E20" s="2">
        <v>0.39001937984496116</v>
      </c>
      <c r="F20" s="2">
        <v>0.95611468695143353</v>
      </c>
      <c r="G20" s="2">
        <v>0</v>
      </c>
      <c r="H20" s="2">
        <v>4.3885313048566375E-2</v>
      </c>
    </row>
    <row r="21" spans="2:8" x14ac:dyDescent="0.3">
      <c r="B21" s="1" t="s">
        <v>4</v>
      </c>
      <c r="C21" s="2">
        <v>0.82788065843621395</v>
      </c>
      <c r="D21" s="2">
        <v>0</v>
      </c>
      <c r="E21" s="2">
        <v>0.17211934156378603</v>
      </c>
      <c r="F21" s="2">
        <v>0.86719660837307899</v>
      </c>
      <c r="G21" s="2">
        <v>0</v>
      </c>
      <c r="H21" s="2">
        <v>0.13280339162692106</v>
      </c>
    </row>
    <row r="22" spans="2:8" x14ac:dyDescent="0.3">
      <c r="B22" s="1" t="s">
        <v>3</v>
      </c>
      <c r="C22" s="2">
        <v>0.79293272864701403</v>
      </c>
      <c r="D22" s="2">
        <v>0</v>
      </c>
      <c r="E22" s="2">
        <v>0.20706727135298572</v>
      </c>
      <c r="F22" s="2">
        <v>0.8359637774902976</v>
      </c>
      <c r="G22" s="2">
        <v>3.4928848641655866E-2</v>
      </c>
      <c r="H22" s="2">
        <v>0.12910737386804663</v>
      </c>
    </row>
    <row r="23" spans="2:8" x14ac:dyDescent="0.3">
      <c r="B23" s="1" t="s">
        <v>2</v>
      </c>
      <c r="C23" s="2">
        <v>0.81929811433702482</v>
      </c>
      <c r="D23" s="2">
        <v>0</v>
      </c>
      <c r="E23" s="2">
        <v>0.1807018856629751</v>
      </c>
      <c r="F23" s="2">
        <v>0.92966183254239543</v>
      </c>
      <c r="G23" s="2">
        <v>0</v>
      </c>
      <c r="H23" s="2">
        <v>7.03381674576046E-2</v>
      </c>
    </row>
    <row r="24" spans="2:8" x14ac:dyDescent="0.3">
      <c r="B24" s="1" t="s">
        <v>1</v>
      </c>
      <c r="C24" s="2">
        <v>0.97368875086266404</v>
      </c>
      <c r="D24" s="2">
        <v>0</v>
      </c>
      <c r="E24" s="2">
        <v>2.6311249137336058E-2</v>
      </c>
      <c r="F24" s="2">
        <v>1</v>
      </c>
      <c r="G24" s="2">
        <v>0</v>
      </c>
      <c r="H24" s="2">
        <v>0</v>
      </c>
    </row>
    <row r="25" spans="2:8" x14ac:dyDescent="0.3">
      <c r="B25" s="6" t="s">
        <v>0</v>
      </c>
      <c r="C25" s="7">
        <v>1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</row>
    <row r="26" spans="2:8" x14ac:dyDescent="0.3">
      <c r="B26" s="87" t="s">
        <v>220</v>
      </c>
    </row>
  </sheetData>
  <mergeCells count="3">
    <mergeCell ref="C3:E3"/>
    <mergeCell ref="F3:H3"/>
    <mergeCell ref="B3:B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AB47-3124-4F98-850A-F30A5D917DB8}">
  <dimension ref="B2:H12"/>
  <sheetViews>
    <sheetView workbookViewId="0">
      <selection activeCell="B12" sqref="B12"/>
    </sheetView>
  </sheetViews>
  <sheetFormatPr defaultRowHeight="14.4" x14ac:dyDescent="0.3"/>
  <cols>
    <col min="2" max="2" width="72.88671875" customWidth="1"/>
    <col min="3" max="8" width="12.77734375" style="29" customWidth="1"/>
  </cols>
  <sheetData>
    <row r="2" spans="2:8" x14ac:dyDescent="0.3">
      <c r="B2" s="11" t="s">
        <v>87</v>
      </c>
      <c r="C2" s="2"/>
      <c r="D2" s="2"/>
      <c r="E2" s="2"/>
      <c r="F2" s="2"/>
      <c r="G2" s="2"/>
      <c r="H2" s="2"/>
    </row>
    <row r="3" spans="2:8" x14ac:dyDescent="0.3">
      <c r="B3" s="76" t="s">
        <v>88</v>
      </c>
      <c r="C3" s="67" t="s">
        <v>31</v>
      </c>
      <c r="D3" s="67"/>
      <c r="E3" s="67"/>
      <c r="F3" s="67"/>
      <c r="G3" s="67"/>
      <c r="H3" s="67"/>
    </row>
    <row r="4" spans="2:8" x14ac:dyDescent="0.3">
      <c r="B4" s="77"/>
      <c r="C4" s="26" t="s">
        <v>32</v>
      </c>
      <c r="D4" s="26" t="s">
        <v>33</v>
      </c>
      <c r="E4" s="26" t="s">
        <v>34</v>
      </c>
      <c r="F4" s="26" t="s">
        <v>35</v>
      </c>
      <c r="G4" s="26" t="s">
        <v>36</v>
      </c>
      <c r="H4" s="26" t="s">
        <v>37</v>
      </c>
    </row>
    <row r="5" spans="2:8" x14ac:dyDescent="0.3">
      <c r="B5" s="1" t="s">
        <v>89</v>
      </c>
      <c r="C5" s="2">
        <v>0.1241192525850211</v>
      </c>
      <c r="D5" s="2">
        <v>9.9193211100564907E-2</v>
      </c>
      <c r="E5" s="2">
        <v>0.39843322786749313</v>
      </c>
      <c r="F5" s="2">
        <v>0.14664237447999132</v>
      </c>
      <c r="G5" s="2">
        <v>0.17558553328567483</v>
      </c>
      <c r="H5" s="2">
        <v>5.6026400681255945E-2</v>
      </c>
    </row>
    <row r="6" spans="2:8" x14ac:dyDescent="0.3">
      <c r="B6" s="1" t="s">
        <v>90</v>
      </c>
      <c r="C6" s="2">
        <v>0.149733956700702</v>
      </c>
      <c r="D6" s="2">
        <v>8.2144009165196791E-2</v>
      </c>
      <c r="E6" s="2">
        <v>0.44552415418155084</v>
      </c>
      <c r="F6" s="2">
        <v>0.13645832124669127</v>
      </c>
      <c r="G6" s="2">
        <v>0.17843817845013857</v>
      </c>
      <c r="H6" s="2">
        <v>7.7013802557200396E-3</v>
      </c>
    </row>
    <row r="7" spans="2:8" x14ac:dyDescent="0.3">
      <c r="B7" s="1" t="s">
        <v>91</v>
      </c>
      <c r="C7" s="2">
        <v>0.34937788017304233</v>
      </c>
      <c r="D7" s="2">
        <v>0.12294294706462444</v>
      </c>
      <c r="E7" s="2">
        <v>0.29399414714852007</v>
      </c>
      <c r="F7" s="2">
        <v>0.10756571695706853</v>
      </c>
      <c r="G7" s="2">
        <v>4.707336828488138E-2</v>
      </c>
      <c r="H7" s="2">
        <v>7.9045940371863563E-2</v>
      </c>
    </row>
    <row r="8" spans="2:8" x14ac:dyDescent="0.3">
      <c r="B8" s="1" t="s">
        <v>92</v>
      </c>
      <c r="C8" s="2">
        <v>8.697539136005393E-2</v>
      </c>
      <c r="D8" s="2">
        <v>0.35977270497946023</v>
      </c>
      <c r="E8" s="2">
        <v>0.18883790114215324</v>
      </c>
      <c r="F8" s="2">
        <v>0.10448285627139517</v>
      </c>
      <c r="G8" s="2">
        <v>0.21424763918164619</v>
      </c>
      <c r="H8" s="2">
        <v>4.568350706529143E-2</v>
      </c>
    </row>
    <row r="9" spans="2:8" x14ac:dyDescent="0.3">
      <c r="B9" s="1" t="s">
        <v>93</v>
      </c>
      <c r="C9" s="2">
        <v>5.171042940368966E-2</v>
      </c>
      <c r="D9" s="2">
        <v>0</v>
      </c>
      <c r="E9" s="2">
        <v>0.64819195951406139</v>
      </c>
      <c r="F9" s="2">
        <v>0.19096756225476208</v>
      </c>
      <c r="G9" s="2">
        <v>7.8827894610713031E-2</v>
      </c>
      <c r="H9" s="2">
        <v>3.0302154216773972E-2</v>
      </c>
    </row>
    <row r="10" spans="2:8" x14ac:dyDescent="0.3">
      <c r="B10" s="1" t="s">
        <v>94</v>
      </c>
      <c r="C10" s="2">
        <v>0.10198571085657526</v>
      </c>
      <c r="D10" s="2">
        <v>0.21274901121063622</v>
      </c>
      <c r="E10" s="2">
        <v>0.33803432377304593</v>
      </c>
      <c r="F10" s="2">
        <v>7.5904803254189218E-2</v>
      </c>
      <c r="G10" s="2">
        <v>0.20353705477957162</v>
      </c>
      <c r="H10" s="2">
        <v>6.7789096125981746E-2</v>
      </c>
    </row>
    <row r="11" spans="2:8" x14ac:dyDescent="0.3">
      <c r="B11" s="6" t="s">
        <v>95</v>
      </c>
      <c r="C11" s="7">
        <v>0.22491917670122291</v>
      </c>
      <c r="D11" s="7">
        <v>0.11302616710965503</v>
      </c>
      <c r="E11" s="7">
        <v>0.24891871521356174</v>
      </c>
      <c r="F11" s="7">
        <v>0.14473542935248138</v>
      </c>
      <c r="G11" s="7">
        <v>0.24762114820016104</v>
      </c>
      <c r="H11" s="7">
        <v>2.0779363422918043E-2</v>
      </c>
    </row>
    <row r="12" spans="2:8" x14ac:dyDescent="0.3">
      <c r="B12" s="87" t="s">
        <v>220</v>
      </c>
    </row>
  </sheetData>
  <mergeCells count="2">
    <mergeCell ref="C3:H3"/>
    <mergeCell ref="B3:B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E5921-760A-4E0B-8582-B8A0E1DBF957}">
  <dimension ref="B2:H12"/>
  <sheetViews>
    <sheetView workbookViewId="0">
      <selection activeCell="B12" sqref="B12"/>
    </sheetView>
  </sheetViews>
  <sheetFormatPr defaultRowHeight="14.4" x14ac:dyDescent="0.3"/>
  <cols>
    <col min="2" max="2" width="73.21875" customWidth="1"/>
    <col min="3" max="8" width="12.77734375" customWidth="1"/>
  </cols>
  <sheetData>
    <row r="2" spans="2:8" x14ac:dyDescent="0.3">
      <c r="B2" s="11" t="s">
        <v>96</v>
      </c>
      <c r="C2" s="11"/>
      <c r="D2" s="11"/>
      <c r="E2" s="11"/>
      <c r="F2" s="11"/>
      <c r="G2" s="11"/>
      <c r="H2" s="11"/>
    </row>
    <row r="3" spans="2:8" x14ac:dyDescent="0.3">
      <c r="B3" s="70" t="s">
        <v>88</v>
      </c>
      <c r="C3" s="67" t="s">
        <v>31</v>
      </c>
      <c r="D3" s="67"/>
      <c r="E3" s="67"/>
      <c r="F3" s="67"/>
      <c r="G3" s="67"/>
      <c r="H3" s="67"/>
    </row>
    <row r="4" spans="2:8" x14ac:dyDescent="0.3">
      <c r="B4" s="71"/>
      <c r="C4" s="26" t="s">
        <v>32</v>
      </c>
      <c r="D4" s="26" t="s">
        <v>33</v>
      </c>
      <c r="E4" s="26" t="s">
        <v>34</v>
      </c>
      <c r="F4" s="26" t="s">
        <v>35</v>
      </c>
      <c r="G4" s="26" t="s">
        <v>36</v>
      </c>
      <c r="H4" s="26" t="s">
        <v>37</v>
      </c>
    </row>
    <row r="5" spans="2:8" x14ac:dyDescent="0.3">
      <c r="B5" s="1" t="s">
        <v>89</v>
      </c>
      <c r="C5" s="2">
        <v>0.4508428704046028</v>
      </c>
      <c r="D5" s="2">
        <v>0.33847891463182916</v>
      </c>
      <c r="E5" s="2">
        <v>0.54965222142384074</v>
      </c>
      <c r="F5" s="2">
        <v>0.56809793779442286</v>
      </c>
      <c r="G5" s="2">
        <v>0.49668705156699311</v>
      </c>
      <c r="H5" s="2">
        <v>0.56705298667752957</v>
      </c>
    </row>
    <row r="6" spans="2:8" x14ac:dyDescent="0.3">
      <c r="B6" s="1" t="s">
        <v>90</v>
      </c>
      <c r="C6" s="2">
        <v>0.16423913741972082</v>
      </c>
      <c r="D6" s="2">
        <v>8.4643939032590834E-2</v>
      </c>
      <c r="E6" s="2">
        <v>0.18559829923159946</v>
      </c>
      <c r="F6" s="2">
        <v>0.15963718199850863</v>
      </c>
      <c r="G6" s="2">
        <v>0.15242359081057932</v>
      </c>
      <c r="H6" s="2">
        <v>2.3538012365036106E-2</v>
      </c>
    </row>
    <row r="7" spans="2:8" x14ac:dyDescent="0.3">
      <c r="B7" s="1" t="s">
        <v>91</v>
      </c>
      <c r="C7" s="2">
        <v>0.17450121288312398</v>
      </c>
      <c r="D7" s="2">
        <v>5.7685980596182171E-2</v>
      </c>
      <c r="E7" s="2">
        <v>5.5768390689899264E-2</v>
      </c>
      <c r="F7" s="2">
        <v>5.7299996415771999E-2</v>
      </c>
      <c r="G7" s="2">
        <v>1.8309916854980297E-2</v>
      </c>
      <c r="H7" s="2">
        <v>0.11000881328268602</v>
      </c>
    </row>
    <row r="8" spans="2:8" x14ac:dyDescent="0.3">
      <c r="B8" s="1" t="s">
        <v>92</v>
      </c>
      <c r="C8" s="2">
        <v>8.589567128606794E-2</v>
      </c>
      <c r="D8" s="2">
        <v>0.33378492137498272</v>
      </c>
      <c r="E8" s="2">
        <v>7.0828889793297559E-2</v>
      </c>
      <c r="F8" s="2">
        <v>0.11005191323134504</v>
      </c>
      <c r="G8" s="2">
        <v>0.16477790785057489</v>
      </c>
      <c r="H8" s="2">
        <v>0.12571270986594077</v>
      </c>
    </row>
    <row r="9" spans="2:8" x14ac:dyDescent="0.3">
      <c r="B9" s="1" t="s">
        <v>93</v>
      </c>
      <c r="C9" s="2">
        <v>3.1351702299259915E-3</v>
      </c>
      <c r="D9" s="2">
        <v>0</v>
      </c>
      <c r="E9" s="2">
        <v>1.4925641471369537E-2</v>
      </c>
      <c r="F9" s="2">
        <v>1.2348672158349712E-2</v>
      </c>
      <c r="G9" s="2">
        <v>3.7219536678322852E-3</v>
      </c>
      <c r="H9" s="2">
        <v>5.1191912103640772E-3</v>
      </c>
    </row>
    <row r="10" spans="2:8" x14ac:dyDescent="0.3">
      <c r="B10" s="1" t="s">
        <v>94</v>
      </c>
      <c r="C10" s="2">
        <v>8.6111693728441352E-2</v>
      </c>
      <c r="D10" s="2">
        <v>0.16875395894300518</v>
      </c>
      <c r="E10" s="2">
        <v>0.10840017611975857</v>
      </c>
      <c r="F10" s="2">
        <v>6.8354913347443674E-2</v>
      </c>
      <c r="G10" s="2">
        <v>0.1338364297675782</v>
      </c>
      <c r="H10" s="2">
        <v>0.15948781647529756</v>
      </c>
    </row>
    <row r="11" spans="2:8" x14ac:dyDescent="0.3">
      <c r="B11" s="6" t="s">
        <v>95</v>
      </c>
      <c r="C11" s="7">
        <v>3.5274244048117111E-2</v>
      </c>
      <c r="D11" s="7">
        <v>1.6652285421411055E-2</v>
      </c>
      <c r="E11" s="7">
        <v>1.4826381270236255E-2</v>
      </c>
      <c r="F11" s="7">
        <v>2.420938505415806E-2</v>
      </c>
      <c r="G11" s="7">
        <v>3.0243149481461264E-2</v>
      </c>
      <c r="H11" s="7">
        <v>9.0804701231458184E-3</v>
      </c>
    </row>
    <row r="12" spans="2:8" x14ac:dyDescent="0.3">
      <c r="B12" s="87" t="s">
        <v>220</v>
      </c>
    </row>
  </sheetData>
  <mergeCells count="2">
    <mergeCell ref="B3:B4"/>
    <mergeCell ref="C3:H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7E3F-0238-4B3E-A0E7-06354095AFE7}">
  <dimension ref="B2:K12"/>
  <sheetViews>
    <sheetView workbookViewId="0">
      <selection activeCell="B12" sqref="B12"/>
    </sheetView>
  </sheetViews>
  <sheetFormatPr defaultRowHeight="14.4" x14ac:dyDescent="0.3"/>
  <cols>
    <col min="2" max="2" width="74.33203125" bestFit="1" customWidth="1"/>
    <col min="3" max="11" width="16.77734375" style="25" customWidth="1"/>
  </cols>
  <sheetData>
    <row r="2" spans="2:11" x14ac:dyDescent="0.3">
      <c r="B2" s="11" t="s">
        <v>97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x14ac:dyDescent="0.3">
      <c r="B3" s="78" t="s">
        <v>88</v>
      </c>
      <c r="C3" s="72" t="s">
        <v>48</v>
      </c>
      <c r="D3" s="72"/>
      <c r="E3" s="72"/>
      <c r="F3" s="72"/>
      <c r="G3" s="72"/>
      <c r="H3" s="72"/>
      <c r="I3" s="72"/>
      <c r="J3" s="72"/>
      <c r="K3" s="72"/>
    </row>
    <row r="4" spans="2:11" ht="46.8" x14ac:dyDescent="0.3">
      <c r="B4" s="77"/>
      <c r="C4" s="20" t="s">
        <v>98</v>
      </c>
      <c r="D4" s="20" t="s">
        <v>49</v>
      </c>
      <c r="E4" s="20" t="s">
        <v>50</v>
      </c>
      <c r="F4" s="20" t="s">
        <v>51</v>
      </c>
      <c r="G4" s="20" t="s">
        <v>52</v>
      </c>
      <c r="H4" s="20" t="s">
        <v>53</v>
      </c>
      <c r="I4" s="20" t="s">
        <v>54</v>
      </c>
      <c r="J4" s="20" t="s">
        <v>55</v>
      </c>
      <c r="K4" s="20" t="s">
        <v>56</v>
      </c>
    </row>
    <row r="5" spans="2:11" x14ac:dyDescent="0.3">
      <c r="B5" s="1" t="s">
        <v>89</v>
      </c>
      <c r="C5" s="18">
        <v>0</v>
      </c>
      <c r="D5" s="18">
        <v>0.4423048575838246</v>
      </c>
      <c r="E5" s="18">
        <v>0.666362772841678</v>
      </c>
      <c r="F5" s="18">
        <v>0.13742556115437463</v>
      </c>
      <c r="G5" s="18">
        <v>0.56456243036848108</v>
      </c>
      <c r="H5" s="18">
        <v>0.53884645772978657</v>
      </c>
      <c r="I5" s="18">
        <v>0.32336878413337172</v>
      </c>
      <c r="J5" s="18">
        <v>0.49716384279692222</v>
      </c>
      <c r="K5" s="18">
        <v>0.89735986473895635</v>
      </c>
    </row>
    <row r="6" spans="2:11" x14ac:dyDescent="0.3">
      <c r="B6" s="1" t="s">
        <v>90</v>
      </c>
      <c r="C6" s="18">
        <v>0</v>
      </c>
      <c r="D6" s="18">
        <v>0.17455508488381655</v>
      </c>
      <c r="E6" s="18">
        <v>4.6321267928865886E-2</v>
      </c>
      <c r="F6" s="18">
        <v>0.15391662849289967</v>
      </c>
      <c r="G6" s="18">
        <v>0.16022764741948492</v>
      </c>
      <c r="H6" s="18">
        <v>0</v>
      </c>
      <c r="I6" s="18">
        <v>8.8531187122736416E-2</v>
      </c>
      <c r="J6" s="18">
        <v>0.16224100894895779</v>
      </c>
      <c r="K6" s="18">
        <v>1.4404682967453716E-2</v>
      </c>
    </row>
    <row r="7" spans="2:11" x14ac:dyDescent="0.3">
      <c r="B7" s="1" t="s">
        <v>91</v>
      </c>
      <c r="C7" s="18">
        <v>0</v>
      </c>
      <c r="D7" s="18">
        <v>8.1975918342692508E-2</v>
      </c>
      <c r="E7" s="18">
        <v>4.5528826633016169E-2</v>
      </c>
      <c r="F7" s="18">
        <v>0</v>
      </c>
      <c r="G7" s="18">
        <v>4.3982800451998774E-2</v>
      </c>
      <c r="H7" s="18">
        <v>0</v>
      </c>
      <c r="I7" s="18">
        <v>0</v>
      </c>
      <c r="J7" s="18">
        <v>2.8739835870958245E-2</v>
      </c>
      <c r="K7" s="18">
        <v>5.6860590661001664E-3</v>
      </c>
    </row>
    <row r="8" spans="2:11" x14ac:dyDescent="0.3">
      <c r="B8" s="1" t="s">
        <v>92</v>
      </c>
      <c r="C8" s="18">
        <v>0</v>
      </c>
      <c r="D8" s="18">
        <v>0.14506629013996206</v>
      </c>
      <c r="E8" s="18">
        <v>9.5405174660143005E-2</v>
      </c>
      <c r="F8" s="18">
        <v>6.4131928538708319E-2</v>
      </c>
      <c r="G8" s="18">
        <v>0.12507064552438316</v>
      </c>
      <c r="H8" s="18">
        <v>0.40821701343165673</v>
      </c>
      <c r="I8" s="18">
        <v>0.44265593561368205</v>
      </c>
      <c r="J8" s="18">
        <v>0.19283502777933273</v>
      </c>
      <c r="K8" s="18">
        <v>2.3556530416700625E-2</v>
      </c>
    </row>
    <row r="9" spans="2:11" x14ac:dyDescent="0.3">
      <c r="B9" s="1" t="s">
        <v>93</v>
      </c>
      <c r="C9" s="18">
        <v>0</v>
      </c>
      <c r="D9" s="18">
        <v>8.4471679366809587E-3</v>
      </c>
      <c r="E9" s="18">
        <v>8.5078553302490745E-3</v>
      </c>
      <c r="F9" s="18">
        <v>0</v>
      </c>
      <c r="G9" s="18">
        <v>8.3423948681459002E-3</v>
      </c>
      <c r="H9" s="18">
        <v>0</v>
      </c>
      <c r="I9" s="18">
        <v>0</v>
      </c>
      <c r="J9" s="18">
        <v>0</v>
      </c>
      <c r="K9" s="18">
        <v>1.1372118132200298E-2</v>
      </c>
    </row>
    <row r="10" spans="2:11" x14ac:dyDescent="0.3">
      <c r="B10" s="1" t="s">
        <v>94</v>
      </c>
      <c r="C10" s="18">
        <v>0</v>
      </c>
      <c r="D10" s="18">
        <v>0.12201613850939416</v>
      </c>
      <c r="E10" s="18">
        <v>0.13043040622864954</v>
      </c>
      <c r="F10" s="18">
        <v>0.64452588181401738</v>
      </c>
      <c r="G10" s="18">
        <v>7.9773575171146791E-2</v>
      </c>
      <c r="H10" s="18">
        <v>5.293652883855679E-2</v>
      </c>
      <c r="I10" s="18">
        <v>0.14544409313020981</v>
      </c>
      <c r="J10" s="18">
        <v>0.10047845500966252</v>
      </c>
      <c r="K10" s="18">
        <v>3.6959383929650994E-2</v>
      </c>
    </row>
    <row r="11" spans="2:11" x14ac:dyDescent="0.3">
      <c r="B11" s="6" t="s">
        <v>95</v>
      </c>
      <c r="C11" s="21">
        <v>0</v>
      </c>
      <c r="D11" s="21">
        <v>2.5634542603629948E-2</v>
      </c>
      <c r="E11" s="21">
        <v>7.4436963773986909E-3</v>
      </c>
      <c r="F11" s="21">
        <v>0</v>
      </c>
      <c r="G11" s="21">
        <v>1.8040506196360478E-2</v>
      </c>
      <c r="H11" s="21">
        <v>0</v>
      </c>
      <c r="I11" s="21">
        <v>0</v>
      </c>
      <c r="J11" s="21">
        <v>1.8541829594166608E-2</v>
      </c>
      <c r="K11" s="21">
        <v>1.0661360748937788E-2</v>
      </c>
    </row>
    <row r="12" spans="2:11" x14ac:dyDescent="0.3">
      <c r="B12" s="87" t="s">
        <v>220</v>
      </c>
    </row>
  </sheetData>
  <mergeCells count="2">
    <mergeCell ref="B3:B4"/>
    <mergeCell ref="C3:K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1B304-B7AB-48B7-87A7-B54732B8F55D}">
  <dimension ref="B2:F26"/>
  <sheetViews>
    <sheetView workbookViewId="0">
      <selection activeCell="B26" sqref="B26"/>
    </sheetView>
  </sheetViews>
  <sheetFormatPr defaultRowHeight="14.4" x14ac:dyDescent="0.3"/>
  <cols>
    <col min="2" max="2" width="44.6640625" customWidth="1"/>
    <col min="3" max="4" width="12.77734375" customWidth="1"/>
  </cols>
  <sheetData>
    <row r="2" spans="2:6" x14ac:dyDescent="0.3">
      <c r="B2" s="11" t="s">
        <v>99</v>
      </c>
      <c r="C2" s="11"/>
      <c r="D2" s="11"/>
      <c r="E2" s="27"/>
      <c r="F2" s="27"/>
    </row>
    <row r="3" spans="2:6" x14ac:dyDescent="0.3">
      <c r="B3" s="70" t="s">
        <v>22</v>
      </c>
      <c r="C3" s="67" t="s">
        <v>100</v>
      </c>
      <c r="D3" s="67"/>
      <c r="E3" s="27"/>
      <c r="F3" s="27"/>
    </row>
    <row r="4" spans="2:6" x14ac:dyDescent="0.3">
      <c r="B4" s="71"/>
      <c r="C4" s="26" t="s">
        <v>101</v>
      </c>
      <c r="D4" s="26" t="s">
        <v>102</v>
      </c>
      <c r="E4" s="27"/>
      <c r="F4" s="27"/>
    </row>
    <row r="5" spans="2:6" x14ac:dyDescent="0.3">
      <c r="B5" s="1" t="s">
        <v>20</v>
      </c>
      <c r="C5" s="2">
        <v>0.98957002979991482</v>
      </c>
      <c r="D5" s="2">
        <v>1.0429970200085136E-2</v>
      </c>
      <c r="E5" s="27"/>
      <c r="F5" s="27"/>
    </row>
    <row r="6" spans="2:6" x14ac:dyDescent="0.3">
      <c r="B6" s="1" t="s">
        <v>19</v>
      </c>
      <c r="C6" s="2">
        <v>0.88888888888888895</v>
      </c>
      <c r="D6" s="2">
        <v>0.11111111111111108</v>
      </c>
      <c r="E6" s="27"/>
      <c r="F6" s="27"/>
    </row>
    <row r="7" spans="2:6" x14ac:dyDescent="0.3">
      <c r="B7" s="1" t="s">
        <v>18</v>
      </c>
      <c r="C7" s="2">
        <v>0.86184775302422456</v>
      </c>
      <c r="D7" s="2">
        <v>0.13815224697577641</v>
      </c>
      <c r="E7" s="27"/>
      <c r="F7" s="27"/>
    </row>
    <row r="8" spans="2:6" x14ac:dyDescent="0.3">
      <c r="B8" s="1" t="s">
        <v>17</v>
      </c>
      <c r="C8" s="2">
        <v>0.61083743842364524</v>
      </c>
      <c r="D8" s="2">
        <v>0.38916256157635476</v>
      </c>
      <c r="E8" s="27"/>
      <c r="F8" s="27"/>
    </row>
    <row r="9" spans="2:6" x14ac:dyDescent="0.3">
      <c r="B9" s="1" t="s">
        <v>16</v>
      </c>
      <c r="C9" s="2">
        <v>0.84888888888888903</v>
      </c>
      <c r="D9" s="2">
        <v>0.15111111111111111</v>
      </c>
      <c r="E9" s="27"/>
      <c r="F9" s="27"/>
    </row>
    <row r="10" spans="2:6" x14ac:dyDescent="0.3">
      <c r="B10" s="1" t="s">
        <v>15</v>
      </c>
      <c r="C10" s="2">
        <v>0.72426490042862401</v>
      </c>
      <c r="D10" s="2">
        <v>0.27573509957137549</v>
      </c>
      <c r="E10" s="27"/>
      <c r="F10" s="27"/>
    </row>
    <row r="11" spans="2:6" x14ac:dyDescent="0.3">
      <c r="B11" s="1" t="s">
        <v>14</v>
      </c>
      <c r="C11" s="2">
        <v>0.93730472970452172</v>
      </c>
      <c r="D11" s="2">
        <v>6.2695270295478459E-2</v>
      </c>
      <c r="E11" s="27"/>
      <c r="F11" s="27"/>
    </row>
    <row r="12" spans="2:6" x14ac:dyDescent="0.3">
      <c r="B12" s="1" t="s">
        <v>13</v>
      </c>
      <c r="C12" s="2">
        <v>0.80022002200219977</v>
      </c>
      <c r="D12" s="2">
        <v>0.19977997799779973</v>
      </c>
      <c r="E12" s="27"/>
      <c r="F12" s="27"/>
    </row>
    <row r="13" spans="2:6" x14ac:dyDescent="0.3">
      <c r="B13" s="1" t="s">
        <v>12</v>
      </c>
      <c r="C13" s="2">
        <v>0.97691227371147038</v>
      </c>
      <c r="D13" s="2">
        <v>2.3087726288529356E-2</v>
      </c>
      <c r="E13" s="27"/>
      <c r="F13" s="27"/>
    </row>
    <row r="14" spans="2:6" x14ac:dyDescent="0.3">
      <c r="B14" s="1" t="s">
        <v>11</v>
      </c>
      <c r="C14" s="2">
        <v>0.89432989690721665</v>
      </c>
      <c r="D14" s="2">
        <v>0.10567010309278352</v>
      </c>
      <c r="E14" s="27"/>
      <c r="F14" s="27"/>
    </row>
    <row r="15" spans="2:6" x14ac:dyDescent="0.3">
      <c r="B15" s="1" t="s">
        <v>10</v>
      </c>
      <c r="C15" s="2">
        <v>0.72649077649077642</v>
      </c>
      <c r="D15" s="2">
        <v>0.27350922350922358</v>
      </c>
      <c r="E15" s="27"/>
      <c r="F15" s="27"/>
    </row>
    <row r="16" spans="2:6" x14ac:dyDescent="0.3">
      <c r="B16" s="1" t="s">
        <v>9</v>
      </c>
      <c r="C16" s="2">
        <v>0.855287569573284</v>
      </c>
      <c r="D16" s="2">
        <v>0.14471243042671611</v>
      </c>
      <c r="E16" s="27"/>
      <c r="F16" s="27"/>
    </row>
    <row r="17" spans="2:6" x14ac:dyDescent="0.3">
      <c r="B17" s="1" t="s">
        <v>8</v>
      </c>
      <c r="C17" s="2">
        <v>0.82691879866518425</v>
      </c>
      <c r="D17" s="2">
        <v>0.17308120133481641</v>
      </c>
      <c r="E17" s="27"/>
      <c r="F17" s="27"/>
    </row>
    <row r="18" spans="2:6" x14ac:dyDescent="0.3">
      <c r="B18" s="1" t="s">
        <v>7</v>
      </c>
      <c r="C18" s="2">
        <v>0.94228610810278635</v>
      </c>
      <c r="D18" s="2">
        <v>5.7713891897213772E-2</v>
      </c>
      <c r="E18" s="27"/>
      <c r="F18" s="27"/>
    </row>
    <row r="19" spans="2:6" x14ac:dyDescent="0.3">
      <c r="B19" s="1" t="s">
        <v>6</v>
      </c>
      <c r="C19" s="2">
        <v>1</v>
      </c>
      <c r="D19" s="2">
        <v>0</v>
      </c>
      <c r="E19" s="27"/>
      <c r="F19" s="27"/>
    </row>
    <row r="20" spans="2:6" x14ac:dyDescent="0.3">
      <c r="B20" s="1" t="s">
        <v>5</v>
      </c>
      <c r="C20" s="2">
        <v>0.68265503875969002</v>
      </c>
      <c r="D20" s="2">
        <v>0.31734496124031009</v>
      </c>
      <c r="E20" s="27"/>
      <c r="F20" s="27"/>
    </row>
    <row r="21" spans="2:6" x14ac:dyDescent="0.3">
      <c r="B21" s="1" t="s">
        <v>4</v>
      </c>
      <c r="C21" s="2">
        <v>0.98713991769547338</v>
      </c>
      <c r="D21" s="2">
        <v>1.2860082304526732E-2</v>
      </c>
      <c r="E21" s="27"/>
      <c r="F21" s="27"/>
    </row>
    <row r="22" spans="2:6" x14ac:dyDescent="0.3">
      <c r="B22" s="1" t="s">
        <v>3</v>
      </c>
      <c r="C22" s="2">
        <v>0.87566137566137536</v>
      </c>
      <c r="D22" s="2">
        <v>0.12433862433862436</v>
      </c>
      <c r="E22" s="27"/>
      <c r="F22" s="27"/>
    </row>
    <row r="23" spans="2:6" x14ac:dyDescent="0.3">
      <c r="B23" s="1" t="s">
        <v>2</v>
      </c>
      <c r="C23" s="2">
        <v>0.97198443579766536</v>
      </c>
      <c r="D23" s="2">
        <v>2.8015564202334621E-2</v>
      </c>
      <c r="E23" s="27"/>
      <c r="F23" s="27"/>
    </row>
    <row r="24" spans="2:6" x14ac:dyDescent="0.3">
      <c r="B24" s="1" t="s">
        <v>1</v>
      </c>
      <c r="C24" s="2">
        <v>0.95257073844030371</v>
      </c>
      <c r="D24" s="2">
        <v>4.7429261559696269E-2</v>
      </c>
      <c r="E24" s="27"/>
      <c r="F24" s="27"/>
    </row>
    <row r="25" spans="2:6" x14ac:dyDescent="0.3">
      <c r="B25" s="6" t="s">
        <v>0</v>
      </c>
      <c r="C25" s="7">
        <v>1</v>
      </c>
      <c r="D25" s="7">
        <v>0</v>
      </c>
      <c r="E25" s="27"/>
      <c r="F25" s="27"/>
    </row>
    <row r="26" spans="2:6" x14ac:dyDescent="0.3">
      <c r="B26" s="87" t="s">
        <v>220</v>
      </c>
    </row>
  </sheetData>
  <mergeCells count="2">
    <mergeCell ref="C3:D3"/>
    <mergeCell ref="B3:B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E0E83-0AEC-43E6-B46E-2A0A509A47B9}">
  <dimension ref="B2:G11"/>
  <sheetViews>
    <sheetView workbookViewId="0">
      <selection activeCell="B11" sqref="B11"/>
    </sheetView>
  </sheetViews>
  <sheetFormatPr defaultRowHeight="14.4" x14ac:dyDescent="0.3"/>
  <cols>
    <col min="2" max="2" width="16.5546875" customWidth="1"/>
    <col min="3" max="4" width="12.77734375" customWidth="1"/>
  </cols>
  <sheetData>
    <row r="2" spans="2:7" x14ac:dyDescent="0.3">
      <c r="B2" s="11" t="s">
        <v>103</v>
      </c>
      <c r="C2" s="11"/>
      <c r="D2" s="11"/>
      <c r="E2" s="27"/>
      <c r="F2" s="27"/>
      <c r="G2" s="27"/>
    </row>
    <row r="3" spans="2:7" x14ac:dyDescent="0.3">
      <c r="B3" s="32" t="s">
        <v>31</v>
      </c>
      <c r="C3" s="67" t="s">
        <v>100</v>
      </c>
      <c r="D3" s="67"/>
      <c r="E3" s="27"/>
      <c r="F3" s="27"/>
      <c r="G3" s="27"/>
    </row>
    <row r="4" spans="2:7" x14ac:dyDescent="0.3">
      <c r="B4" s="13"/>
      <c r="C4" s="26" t="s">
        <v>101</v>
      </c>
      <c r="D4" s="26" t="s">
        <v>102</v>
      </c>
      <c r="E4" s="27"/>
      <c r="F4" s="27"/>
      <c r="G4" s="27"/>
    </row>
    <row r="5" spans="2:7" x14ac:dyDescent="0.3">
      <c r="B5" s="1" t="s">
        <v>32</v>
      </c>
      <c r="C5" s="2">
        <v>0.94386041070020654</v>
      </c>
      <c r="D5" s="2">
        <v>5.6139589299793471E-2</v>
      </c>
      <c r="E5" s="27"/>
      <c r="F5" s="27"/>
      <c r="G5" s="27"/>
    </row>
    <row r="6" spans="2:7" x14ac:dyDescent="0.3">
      <c r="B6" s="1" t="s">
        <v>33</v>
      </c>
      <c r="C6" s="2">
        <v>0.90865309081784862</v>
      </c>
      <c r="D6" s="2">
        <v>9.134690918215177E-2</v>
      </c>
      <c r="E6" s="27"/>
      <c r="F6" s="27"/>
      <c r="G6" s="27"/>
    </row>
    <row r="7" spans="2:7" x14ac:dyDescent="0.3">
      <c r="B7" s="1" t="s">
        <v>34</v>
      </c>
      <c r="C7" s="2">
        <v>0.9107550131456128</v>
      </c>
      <c r="D7" s="2">
        <v>8.924498685438724E-2</v>
      </c>
      <c r="E7" s="27"/>
      <c r="F7" s="27"/>
      <c r="G7" s="27"/>
    </row>
    <row r="8" spans="2:7" x14ac:dyDescent="0.3">
      <c r="B8" s="1" t="s">
        <v>35</v>
      </c>
      <c r="C8" s="2">
        <v>0.85277645821306547</v>
      </c>
      <c r="D8" s="2">
        <v>0.14722354178693414</v>
      </c>
      <c r="E8" s="27"/>
      <c r="F8" s="27"/>
      <c r="G8" s="27"/>
    </row>
    <row r="9" spans="2:7" x14ac:dyDescent="0.3">
      <c r="B9" s="1" t="s">
        <v>36</v>
      </c>
      <c r="C9" s="2">
        <v>0.96701436581041489</v>
      </c>
      <c r="D9" s="2">
        <v>3.298563418958507E-2</v>
      </c>
      <c r="E9" s="27"/>
      <c r="F9" s="27"/>
      <c r="G9" s="27"/>
    </row>
    <row r="10" spans="2:7" x14ac:dyDescent="0.3">
      <c r="B10" s="6" t="s">
        <v>37</v>
      </c>
      <c r="C10" s="7">
        <v>0.95700383737107986</v>
      </c>
      <c r="D10" s="7">
        <v>4.2996162628920087E-2</v>
      </c>
      <c r="E10" s="27"/>
      <c r="F10" s="27"/>
      <c r="G10" s="27"/>
    </row>
    <row r="11" spans="2:7" x14ac:dyDescent="0.3">
      <c r="B11" s="87" t="s">
        <v>220</v>
      </c>
    </row>
  </sheetData>
  <mergeCells count="1">
    <mergeCell ref="C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11E63-0321-41C8-BC7E-0F97C69F3FD3}">
  <dimension ref="B2:F39"/>
  <sheetViews>
    <sheetView topLeftCell="A16" workbookViewId="0">
      <selection activeCell="B39" sqref="B39"/>
    </sheetView>
  </sheetViews>
  <sheetFormatPr defaultRowHeight="14.4" x14ac:dyDescent="0.3"/>
  <cols>
    <col min="2" max="2" width="43" bestFit="1" customWidth="1"/>
    <col min="3" max="5" width="16.77734375" style="29" customWidth="1"/>
  </cols>
  <sheetData>
    <row r="2" spans="2:6" x14ac:dyDescent="0.3">
      <c r="B2" s="11" t="s">
        <v>104</v>
      </c>
      <c r="C2" s="2"/>
      <c r="D2" s="2"/>
      <c r="E2" s="33"/>
      <c r="F2" s="27"/>
    </row>
    <row r="3" spans="2:6" ht="24" x14ac:dyDescent="0.3">
      <c r="B3" s="9" t="s">
        <v>31</v>
      </c>
      <c r="C3" s="24" t="s">
        <v>105</v>
      </c>
      <c r="D3" s="24" t="s">
        <v>106</v>
      </c>
      <c r="E3" s="35" t="s">
        <v>107</v>
      </c>
      <c r="F3" s="27"/>
    </row>
    <row r="4" spans="2:6" x14ac:dyDescent="0.3">
      <c r="B4" s="1" t="s">
        <v>32</v>
      </c>
      <c r="C4" s="2">
        <v>5514.4848637839514</v>
      </c>
      <c r="D4" s="2">
        <v>3510.8352477587764</v>
      </c>
      <c r="E4" s="33">
        <f t="shared" ref="E4:E10" si="0">D4/C4*1-1</f>
        <v>-0.36334302577998234</v>
      </c>
      <c r="F4" s="27"/>
    </row>
    <row r="5" spans="2:6" x14ac:dyDescent="0.3">
      <c r="B5" s="1" t="s">
        <v>33</v>
      </c>
      <c r="C5" s="2">
        <v>8003.5812077149703</v>
      </c>
      <c r="D5" s="2">
        <v>2682.8531092808457</v>
      </c>
      <c r="E5" s="33">
        <f t="shared" si="0"/>
        <v>-0.66479341689008709</v>
      </c>
      <c r="F5" s="27"/>
    </row>
    <row r="6" spans="2:6" x14ac:dyDescent="0.3">
      <c r="B6" s="1" t="s">
        <v>34</v>
      </c>
      <c r="C6" s="2">
        <v>30344.838402097834</v>
      </c>
      <c r="D6" s="2">
        <v>22143.645387081418</v>
      </c>
      <c r="E6" s="33">
        <f t="shared" si="0"/>
        <v>-0.27026649166302497</v>
      </c>
      <c r="F6" s="27"/>
    </row>
    <row r="7" spans="2:6" x14ac:dyDescent="0.3">
      <c r="B7" s="1" t="s">
        <v>35</v>
      </c>
      <c r="C7" s="2">
        <v>8877.1471488931857</v>
      </c>
      <c r="D7" s="2">
        <v>4578.53538882054</v>
      </c>
      <c r="E7" s="33">
        <f t="shared" si="0"/>
        <v>-0.48423346915102139</v>
      </c>
      <c r="F7" s="27"/>
    </row>
    <row r="8" spans="2:6" x14ac:dyDescent="0.3">
      <c r="B8" s="1" t="s">
        <v>36</v>
      </c>
      <c r="C8" s="2">
        <v>12232.352207189431</v>
      </c>
      <c r="D8" s="2">
        <v>8894.6296919473916</v>
      </c>
      <c r="E8" s="33">
        <f t="shared" si="0"/>
        <v>-0.2728602364212771</v>
      </c>
      <c r="F8" s="27"/>
    </row>
    <row r="9" spans="2:6" x14ac:dyDescent="0.3">
      <c r="B9" s="1" t="s">
        <v>37</v>
      </c>
      <c r="C9" s="2">
        <v>4219.3261220580207</v>
      </c>
      <c r="D9" s="2">
        <v>2609.5266470119923</v>
      </c>
      <c r="E9" s="33">
        <f t="shared" si="0"/>
        <v>-0.38152999518814912</v>
      </c>
      <c r="F9" s="27"/>
    </row>
    <row r="10" spans="2:6" x14ac:dyDescent="0.3">
      <c r="B10" s="6" t="s">
        <v>108</v>
      </c>
      <c r="C10" s="7">
        <v>69191.729951737565</v>
      </c>
      <c r="D10" s="7">
        <v>44420.025471900983</v>
      </c>
      <c r="E10" s="36">
        <f t="shared" si="0"/>
        <v>-0.35801539428361273</v>
      </c>
      <c r="F10" s="27"/>
    </row>
    <row r="11" spans="2:6" x14ac:dyDescent="0.3">
      <c r="B11" s="5" t="s">
        <v>22</v>
      </c>
      <c r="C11" s="28"/>
      <c r="D11" s="28"/>
      <c r="E11" s="37"/>
      <c r="F11" s="27"/>
    </row>
    <row r="12" spans="2:6" x14ac:dyDescent="0.3">
      <c r="B12" s="1" t="s">
        <v>20</v>
      </c>
      <c r="C12" s="2">
        <v>8600.0832512315264</v>
      </c>
      <c r="D12" s="2">
        <v>5762.5909688013153</v>
      </c>
      <c r="E12" s="33">
        <f t="shared" ref="E12:E33" si="1">D12/C12*1-1</f>
        <v>-0.32993776915169792</v>
      </c>
      <c r="F12" s="27"/>
    </row>
    <row r="13" spans="2:6" x14ac:dyDescent="0.3">
      <c r="B13" s="1" t="s">
        <v>19</v>
      </c>
      <c r="C13" s="2">
        <v>265.99999999999972</v>
      </c>
      <c r="D13" s="2">
        <v>500.49999999999937</v>
      </c>
      <c r="E13" s="33">
        <f t="shared" si="1"/>
        <v>0.8815789473684208</v>
      </c>
      <c r="F13" s="27"/>
    </row>
    <row r="14" spans="2:6" x14ac:dyDescent="0.3">
      <c r="B14" s="1" t="s">
        <v>18</v>
      </c>
      <c r="C14" s="2">
        <v>4220.0874458874441</v>
      </c>
      <c r="D14" s="2">
        <v>2772.1381673881651</v>
      </c>
      <c r="E14" s="33">
        <f t="shared" si="1"/>
        <v>-0.34310883294855254</v>
      </c>
      <c r="F14" s="27"/>
    </row>
    <row r="15" spans="2:6" x14ac:dyDescent="0.3">
      <c r="B15" s="1" t="s">
        <v>17</v>
      </c>
      <c r="C15" s="2">
        <v>162.21428571428558</v>
      </c>
      <c r="D15" s="2">
        <v>102.21428571428562</v>
      </c>
      <c r="E15" s="33">
        <f t="shared" si="1"/>
        <v>-0.36988110964332899</v>
      </c>
      <c r="F15" s="27"/>
    </row>
    <row r="16" spans="2:6" x14ac:dyDescent="0.3">
      <c r="B16" s="1" t="s">
        <v>16</v>
      </c>
      <c r="C16" s="2">
        <v>1899.7333333333331</v>
      </c>
      <c r="D16" s="2">
        <v>1915.8666666666657</v>
      </c>
      <c r="E16" s="33">
        <f t="shared" si="1"/>
        <v>8.4924199887699281E-3</v>
      </c>
      <c r="F16" s="27"/>
    </row>
    <row r="17" spans="2:6" x14ac:dyDescent="0.3">
      <c r="B17" s="1" t="s">
        <v>15</v>
      </c>
      <c r="C17" s="2">
        <v>6986.6272893772948</v>
      </c>
      <c r="D17" s="2">
        <v>4491.9281135531137</v>
      </c>
      <c r="E17" s="33">
        <f t="shared" si="1"/>
        <v>-0.35706773418659477</v>
      </c>
      <c r="F17" s="27"/>
    </row>
    <row r="18" spans="2:6" x14ac:dyDescent="0.3">
      <c r="B18" s="1" t="s">
        <v>14</v>
      </c>
      <c r="C18" s="2">
        <v>10526.056862745088</v>
      </c>
      <c r="D18" s="2">
        <v>6241.1909260673929</v>
      </c>
      <c r="E18" s="33">
        <f t="shared" si="1"/>
        <v>-0.40707227716421879</v>
      </c>
      <c r="F18" s="27"/>
    </row>
    <row r="19" spans="2:6" x14ac:dyDescent="0.3">
      <c r="B19" s="1" t="s">
        <v>13</v>
      </c>
      <c r="C19" s="2">
        <v>2269.8031746031756</v>
      </c>
      <c r="D19" s="2">
        <v>1231.0539682539688</v>
      </c>
      <c r="E19" s="33">
        <f t="shared" si="1"/>
        <v>-0.45763844987608182</v>
      </c>
      <c r="F19" s="27"/>
    </row>
    <row r="20" spans="2:6" x14ac:dyDescent="0.3">
      <c r="B20" s="1" t="s">
        <v>12</v>
      </c>
      <c r="C20" s="2">
        <v>10248.547036118029</v>
      </c>
      <c r="D20" s="2">
        <v>6437.3989660876969</v>
      </c>
      <c r="E20" s="33">
        <f t="shared" si="1"/>
        <v>-0.37187203772388877</v>
      </c>
      <c r="F20" s="27"/>
    </row>
    <row r="21" spans="2:6" x14ac:dyDescent="0.3">
      <c r="B21" s="1" t="s">
        <v>11</v>
      </c>
      <c r="C21" s="2">
        <v>1061.5500000000002</v>
      </c>
      <c r="D21" s="2">
        <v>2090.1750000000002</v>
      </c>
      <c r="E21" s="33">
        <f t="shared" si="1"/>
        <v>0.96898403278225209</v>
      </c>
      <c r="F21" s="27"/>
    </row>
    <row r="22" spans="2:6" x14ac:dyDescent="0.3">
      <c r="B22" s="1" t="s">
        <v>10</v>
      </c>
      <c r="C22" s="2">
        <v>1064.6047619047629</v>
      </c>
      <c r="D22" s="2">
        <v>657.75714285714309</v>
      </c>
      <c r="E22" s="33">
        <f t="shared" si="1"/>
        <v>-0.38215836863222241</v>
      </c>
      <c r="F22" s="27"/>
    </row>
    <row r="23" spans="2:6" x14ac:dyDescent="0.3">
      <c r="B23" s="1" t="s">
        <v>9</v>
      </c>
      <c r="C23" s="2">
        <v>723.66233766233745</v>
      </c>
      <c r="D23" s="2">
        <v>314.46753246753241</v>
      </c>
      <c r="E23" s="33">
        <f t="shared" si="1"/>
        <v>-0.56544991206345785</v>
      </c>
      <c r="F23" s="27"/>
    </row>
    <row r="24" spans="2:6" x14ac:dyDescent="0.3">
      <c r="B24" s="1" t="s">
        <v>8</v>
      </c>
      <c r="C24" s="2">
        <v>2607.3141414141414</v>
      </c>
      <c r="D24" s="2">
        <v>1741.2303030303028</v>
      </c>
      <c r="E24" s="33">
        <f t="shared" si="1"/>
        <v>-0.33217471750991101</v>
      </c>
      <c r="F24" s="27"/>
    </row>
    <row r="25" spans="2:6" x14ac:dyDescent="0.3">
      <c r="B25" s="1" t="s">
        <v>7</v>
      </c>
      <c r="C25" s="2">
        <v>6769.4080586080572</v>
      </c>
      <c r="D25" s="2">
        <v>2942.988278388279</v>
      </c>
      <c r="E25" s="33">
        <f t="shared" si="1"/>
        <v>-0.56525175422894747</v>
      </c>
      <c r="F25" s="27"/>
    </row>
    <row r="26" spans="2:6" x14ac:dyDescent="0.3">
      <c r="B26" s="1" t="s">
        <v>6</v>
      </c>
      <c r="C26" s="2">
        <v>25.333333333333329</v>
      </c>
      <c r="D26" s="2">
        <v>18</v>
      </c>
      <c r="E26" s="33">
        <f t="shared" si="1"/>
        <v>-0.28947368421052622</v>
      </c>
      <c r="F26" s="27"/>
    </row>
    <row r="27" spans="2:6" x14ac:dyDescent="0.3">
      <c r="B27" s="1" t="s">
        <v>5</v>
      </c>
      <c r="C27" s="2">
        <v>1317.2500000000023</v>
      </c>
      <c r="D27" s="2">
        <v>764.88333333333355</v>
      </c>
      <c r="E27" s="33">
        <f t="shared" si="1"/>
        <v>-0.41933320680711161</v>
      </c>
      <c r="F27" s="27"/>
    </row>
    <row r="28" spans="2:6" x14ac:dyDescent="0.3">
      <c r="B28" s="1" t="s">
        <v>4</v>
      </c>
      <c r="C28" s="2">
        <v>894.89999999999918</v>
      </c>
      <c r="D28" s="2">
        <v>798.06666666666581</v>
      </c>
      <c r="E28" s="33">
        <f t="shared" si="1"/>
        <v>-0.10820575855775338</v>
      </c>
      <c r="F28" s="27"/>
    </row>
    <row r="29" spans="2:6" x14ac:dyDescent="0.3">
      <c r="B29" s="1" t="s">
        <v>3</v>
      </c>
      <c r="C29" s="2">
        <v>1415.7936507936518</v>
      </c>
      <c r="D29" s="2">
        <v>908.19365079365082</v>
      </c>
      <c r="E29" s="33">
        <f t="shared" si="1"/>
        <v>-0.35852682325242491</v>
      </c>
      <c r="F29" s="27"/>
    </row>
    <row r="30" spans="2:6" x14ac:dyDescent="0.3">
      <c r="B30" s="1" t="s">
        <v>2</v>
      </c>
      <c r="C30" s="2">
        <v>1104.2038461538466</v>
      </c>
      <c r="D30" s="2">
        <v>858.25769230769174</v>
      </c>
      <c r="E30" s="33">
        <f t="shared" si="1"/>
        <v>-0.2227361865318912</v>
      </c>
      <c r="F30" s="27"/>
    </row>
    <row r="31" spans="2:6" x14ac:dyDescent="0.3">
      <c r="B31" s="1" t="s">
        <v>1</v>
      </c>
      <c r="C31" s="2">
        <v>6978.5571428571448</v>
      </c>
      <c r="D31" s="2">
        <v>3575.1238095238109</v>
      </c>
      <c r="E31" s="33">
        <f t="shared" si="1"/>
        <v>-0.48769871245045193</v>
      </c>
      <c r="F31" s="27"/>
    </row>
    <row r="32" spans="2:6" x14ac:dyDescent="0.3">
      <c r="B32" s="1" t="s">
        <v>0</v>
      </c>
      <c r="C32" s="2">
        <v>50</v>
      </c>
      <c r="D32" s="2">
        <v>296</v>
      </c>
      <c r="E32" s="33">
        <f t="shared" si="1"/>
        <v>4.92</v>
      </c>
      <c r="F32" s="27"/>
    </row>
    <row r="33" spans="2:6" x14ac:dyDescent="0.3">
      <c r="B33" s="6" t="s">
        <v>108</v>
      </c>
      <c r="C33" s="7">
        <v>69191.729951737565</v>
      </c>
      <c r="D33" s="7">
        <v>44420.025471900983</v>
      </c>
      <c r="E33" s="36">
        <f t="shared" si="1"/>
        <v>-0.35801539428361273</v>
      </c>
      <c r="F33" s="27"/>
    </row>
    <row r="34" spans="2:6" x14ac:dyDescent="0.3">
      <c r="B34" s="34" t="s">
        <v>25</v>
      </c>
      <c r="C34" s="28"/>
      <c r="D34" s="28"/>
      <c r="E34" s="37"/>
      <c r="F34" s="27"/>
    </row>
    <row r="35" spans="2:6" x14ac:dyDescent="0.3">
      <c r="B35" s="1" t="s">
        <v>26</v>
      </c>
      <c r="C35" s="2">
        <v>8866.0832512315264</v>
      </c>
      <c r="D35" s="2">
        <v>6263.0909688013135</v>
      </c>
      <c r="E35" s="33">
        <f>D35/C35*1-1</f>
        <v>-0.29358987601076825</v>
      </c>
      <c r="F35" s="27"/>
    </row>
    <row r="36" spans="2:6" x14ac:dyDescent="0.3">
      <c r="B36" s="1" t="s">
        <v>27</v>
      </c>
      <c r="C36" s="2">
        <v>13268.662354312333</v>
      </c>
      <c r="D36" s="2">
        <v>9282.1472333222264</v>
      </c>
      <c r="E36" s="33">
        <f>D36/C36*1-1</f>
        <v>-0.30044589383152731</v>
      </c>
      <c r="F36" s="27"/>
    </row>
    <row r="37" spans="2:6" x14ac:dyDescent="0.3">
      <c r="B37" s="1" t="s">
        <v>28</v>
      </c>
      <c r="C37" s="2">
        <v>47056.984346193422</v>
      </c>
      <c r="D37" s="2">
        <v>28874.787269777436</v>
      </c>
      <c r="E37" s="33">
        <f>D37/C37*1-1</f>
        <v>-0.38638678889092049</v>
      </c>
      <c r="F37" s="27"/>
    </row>
    <row r="38" spans="2:6" x14ac:dyDescent="0.3">
      <c r="B38" s="6" t="s">
        <v>108</v>
      </c>
      <c r="C38" s="7">
        <v>69191.729951737565</v>
      </c>
      <c r="D38" s="7">
        <v>44420.025471900983</v>
      </c>
      <c r="E38" s="36">
        <f>D38/C38*1-1</f>
        <v>-0.35801539428361273</v>
      </c>
      <c r="F38" s="27"/>
    </row>
    <row r="39" spans="2:6" x14ac:dyDescent="0.3">
      <c r="B39" s="87" t="s">
        <v>220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B905-868B-488B-8D0F-34D2E0185C54}">
  <dimension ref="A2:J20"/>
  <sheetViews>
    <sheetView workbookViewId="0">
      <selection activeCell="B20" sqref="B20"/>
    </sheetView>
  </sheetViews>
  <sheetFormatPr defaultRowHeight="14.4" x14ac:dyDescent="0.3"/>
  <cols>
    <col min="1" max="1" width="8.88671875" style="38"/>
    <col min="2" max="2" width="75" style="38" bestFit="1" customWidth="1"/>
    <col min="3" max="8" width="12.77734375" style="39" customWidth="1"/>
    <col min="9" max="10" width="8.88671875" style="38"/>
  </cols>
  <sheetData>
    <row r="2" spans="2:8" x14ac:dyDescent="0.3">
      <c r="B2" s="11" t="s">
        <v>131</v>
      </c>
      <c r="C2" s="2"/>
      <c r="D2" s="2"/>
      <c r="E2" s="2"/>
      <c r="F2" s="2"/>
      <c r="G2" s="2"/>
      <c r="H2" s="2"/>
    </row>
    <row r="3" spans="2:8" x14ac:dyDescent="0.3">
      <c r="B3" s="30" t="s">
        <v>39</v>
      </c>
      <c r="C3" s="31" t="s">
        <v>130</v>
      </c>
      <c r="D3" s="31" t="s">
        <v>129</v>
      </c>
      <c r="E3" s="31" t="s">
        <v>128</v>
      </c>
      <c r="F3" s="31" t="s">
        <v>127</v>
      </c>
      <c r="G3" s="31" t="s">
        <v>126</v>
      </c>
      <c r="H3" s="31" t="s">
        <v>125</v>
      </c>
    </row>
    <row r="4" spans="2:8" x14ac:dyDescent="0.3">
      <c r="B4" s="1" t="s">
        <v>124</v>
      </c>
      <c r="C4" s="2">
        <v>0.11069435361550733</v>
      </c>
      <c r="D4" s="2">
        <v>5.3564816462478945E-2</v>
      </c>
      <c r="E4" s="2">
        <v>0.19247330097712539</v>
      </c>
      <c r="F4" s="2">
        <v>0.61275688271510265</v>
      </c>
      <c r="G4" s="2">
        <v>2.9718422991889301E-2</v>
      </c>
      <c r="H4" s="2">
        <v>7.922232378930387E-4</v>
      </c>
    </row>
    <row r="5" spans="2:8" x14ac:dyDescent="0.3">
      <c r="B5" s="1" t="s">
        <v>123</v>
      </c>
      <c r="C5" s="2">
        <v>0.1144656812374809</v>
      </c>
      <c r="D5" s="2">
        <v>0.7490147961837339</v>
      </c>
      <c r="E5" s="2">
        <v>4.5197248849738629E-2</v>
      </c>
      <c r="F5" s="2">
        <v>5.1663600100426199E-2</v>
      </c>
      <c r="G5" s="2">
        <v>3.1421498086868824E-2</v>
      </c>
      <c r="H5" s="2">
        <v>8.2371755417489975E-3</v>
      </c>
    </row>
    <row r="6" spans="2:8" x14ac:dyDescent="0.3">
      <c r="B6" s="1" t="s">
        <v>122</v>
      </c>
      <c r="C6" s="2">
        <v>9.4472288977342972E-2</v>
      </c>
      <c r="D6" s="2">
        <v>7.2635369445842396E-2</v>
      </c>
      <c r="E6" s="2">
        <v>0.15123561867973126</v>
      </c>
      <c r="F6" s="2">
        <v>0.64323842191059133</v>
      </c>
      <c r="G6" s="2">
        <v>3.4453791426779665E-2</v>
      </c>
      <c r="H6" s="2">
        <v>3.9645095597090332E-3</v>
      </c>
    </row>
    <row r="7" spans="2:8" x14ac:dyDescent="0.3">
      <c r="B7" s="1" t="s">
        <v>121</v>
      </c>
      <c r="C7" s="2">
        <v>9.7756385500214926E-2</v>
      </c>
      <c r="D7" s="2">
        <v>0.79770460665089038</v>
      </c>
      <c r="E7" s="2">
        <v>3.4505432181123223E-2</v>
      </c>
      <c r="F7" s="2">
        <v>2.6511648784810948E-2</v>
      </c>
      <c r="G7" s="2">
        <v>3.9107499459417751E-2</v>
      </c>
      <c r="H7" s="2">
        <v>4.4144274235408685E-3</v>
      </c>
    </row>
    <row r="8" spans="2:8" x14ac:dyDescent="0.3">
      <c r="B8" s="1" t="s">
        <v>120</v>
      </c>
      <c r="C8" s="2">
        <v>0.13321629992082043</v>
      </c>
      <c r="D8" s="2">
        <v>0.15043882499768438</v>
      </c>
      <c r="E8" s="2">
        <v>0.17248910153151303</v>
      </c>
      <c r="F8" s="2">
        <v>0.38748770362351936</v>
      </c>
      <c r="G8" s="2">
        <v>0.14482127347859297</v>
      </c>
      <c r="H8" s="2">
        <v>1.1546796447866811E-2</v>
      </c>
    </row>
    <row r="9" spans="2:8" x14ac:dyDescent="0.3">
      <c r="B9" s="1" t="s">
        <v>119</v>
      </c>
      <c r="C9" s="2">
        <v>0.17593148996563773</v>
      </c>
      <c r="D9" s="2">
        <v>0.33795353885083868</v>
      </c>
      <c r="E9" s="2">
        <v>4.3704433677543182E-2</v>
      </c>
      <c r="F9" s="2">
        <v>0.27040576181396325</v>
      </c>
      <c r="G9" s="2">
        <v>0.15302198844220119</v>
      </c>
      <c r="H9" s="2">
        <v>1.8982787249813282E-2</v>
      </c>
    </row>
    <row r="10" spans="2:8" x14ac:dyDescent="0.3">
      <c r="B10" s="1" t="s">
        <v>118</v>
      </c>
      <c r="C10" s="2">
        <v>0.12352524153045484</v>
      </c>
      <c r="D10" s="2">
        <v>6.5380018809009788E-2</v>
      </c>
      <c r="E10" s="2">
        <v>6.7167435464183384E-2</v>
      </c>
      <c r="F10" s="2">
        <v>0.2042652321318186</v>
      </c>
      <c r="G10" s="2">
        <v>0.52042650213410468</v>
      </c>
      <c r="H10" s="2">
        <v>1.9235569930426005E-2</v>
      </c>
    </row>
    <row r="11" spans="2:8" x14ac:dyDescent="0.3">
      <c r="B11" s="1" t="s">
        <v>117</v>
      </c>
      <c r="C11" s="2">
        <v>0.16076712362741699</v>
      </c>
      <c r="D11" s="2">
        <v>0.10350556372053006</v>
      </c>
      <c r="E11" s="2">
        <v>8.7210166613536727E-2</v>
      </c>
      <c r="F11" s="2">
        <v>0.18893429958184924</v>
      </c>
      <c r="G11" s="2">
        <v>0.44747608541218059</v>
      </c>
      <c r="H11" s="2">
        <v>1.2106761044484023E-2</v>
      </c>
    </row>
    <row r="12" spans="2:8" x14ac:dyDescent="0.3">
      <c r="B12" s="1" t="s">
        <v>116</v>
      </c>
      <c r="C12" s="2">
        <v>0.1447766466383425</v>
      </c>
      <c r="D12" s="2">
        <v>0.1237226080446851</v>
      </c>
      <c r="E12" s="2">
        <v>8.3818172901631183E-2</v>
      </c>
      <c r="F12" s="2">
        <v>0.46217612709913303</v>
      </c>
      <c r="G12" s="2">
        <v>0.18225423927450851</v>
      </c>
      <c r="H12" s="2">
        <v>3.2522060416967911E-3</v>
      </c>
    </row>
    <row r="13" spans="2:8" x14ac:dyDescent="0.3">
      <c r="B13" s="1" t="s">
        <v>115</v>
      </c>
      <c r="C13" s="2">
        <v>0.22072030714737198</v>
      </c>
      <c r="D13" s="2">
        <v>0.14942135507602519</v>
      </c>
      <c r="E13" s="2">
        <v>0.28731767173030098</v>
      </c>
      <c r="F13" s="2">
        <v>0.24272566973734189</v>
      </c>
      <c r="G13" s="2">
        <v>9.6305233465752954E-2</v>
      </c>
      <c r="H13" s="2">
        <v>3.5097628432042898E-3</v>
      </c>
    </row>
    <row r="14" spans="2:8" x14ac:dyDescent="0.3">
      <c r="B14" s="1" t="s">
        <v>114</v>
      </c>
      <c r="C14" s="2">
        <v>0.1835629032416011</v>
      </c>
      <c r="D14" s="2">
        <v>0.16611644544982807</v>
      </c>
      <c r="E14" s="2">
        <v>0.25907026614223544</v>
      </c>
      <c r="F14" s="2">
        <v>0.12767139899691909</v>
      </c>
      <c r="G14" s="2">
        <v>0.25387626694926313</v>
      </c>
      <c r="H14" s="2">
        <v>9.7027192201507156E-3</v>
      </c>
    </row>
    <row r="15" spans="2:8" x14ac:dyDescent="0.3">
      <c r="B15" s="1" t="s">
        <v>113</v>
      </c>
      <c r="C15" s="2">
        <v>0.20882178431351472</v>
      </c>
      <c r="D15" s="2">
        <v>0.3128448198762438</v>
      </c>
      <c r="E15" s="2">
        <v>2.0355698663687413E-2</v>
      </c>
      <c r="F15" s="2">
        <v>0.17818551498774951</v>
      </c>
      <c r="G15" s="2">
        <v>0.26723715972955242</v>
      </c>
      <c r="H15" s="2">
        <v>1.2555022429249251E-2</v>
      </c>
    </row>
    <row r="16" spans="2:8" x14ac:dyDescent="0.3">
      <c r="B16" s="1" t="s">
        <v>112</v>
      </c>
      <c r="C16" s="2">
        <v>0.10169162117154221</v>
      </c>
      <c r="D16" s="2">
        <v>7.737176607876442E-2</v>
      </c>
      <c r="E16" s="2">
        <v>6.5555447473818446E-2</v>
      </c>
      <c r="F16" s="2">
        <v>0.30447540704399878</v>
      </c>
      <c r="G16" s="2">
        <v>0.44443243146427391</v>
      </c>
      <c r="H16" s="2">
        <v>6.4733267675990127E-3</v>
      </c>
    </row>
    <row r="17" spans="2:8" x14ac:dyDescent="0.3">
      <c r="B17" s="1" t="s">
        <v>111</v>
      </c>
      <c r="C17" s="2">
        <v>0.13028282901037758</v>
      </c>
      <c r="D17" s="2">
        <v>7.0882480094025091E-2</v>
      </c>
      <c r="E17" s="2">
        <v>0.18579297979466802</v>
      </c>
      <c r="F17" s="2">
        <v>0.38939660883688026</v>
      </c>
      <c r="G17" s="2">
        <v>0.22138468083398485</v>
      </c>
      <c r="H17" s="2">
        <v>2.260421430061387E-3</v>
      </c>
    </row>
    <row r="18" spans="2:8" x14ac:dyDescent="0.3">
      <c r="B18" s="1" t="s">
        <v>110</v>
      </c>
      <c r="C18" s="2">
        <v>0.1566678606616963</v>
      </c>
      <c r="D18" s="2">
        <v>0.10395983799584567</v>
      </c>
      <c r="E18" s="2">
        <v>0.17588486539606013</v>
      </c>
      <c r="F18" s="2">
        <v>0.21876207306315659</v>
      </c>
      <c r="G18" s="2">
        <v>0.33684627311151233</v>
      </c>
      <c r="H18" s="2">
        <v>7.8790897717267976E-3</v>
      </c>
    </row>
    <row r="19" spans="2:8" x14ac:dyDescent="0.3">
      <c r="B19" s="6" t="s">
        <v>109</v>
      </c>
      <c r="C19" s="7">
        <v>0.21517902627381594</v>
      </c>
      <c r="D19" s="7">
        <v>0.22081476128380084</v>
      </c>
      <c r="E19" s="7">
        <v>5.2767536528686668E-2</v>
      </c>
      <c r="F19" s="7">
        <v>0.12522432962199787</v>
      </c>
      <c r="G19" s="7">
        <v>0.37492769367334033</v>
      </c>
      <c r="H19" s="7">
        <v>1.1086652618355931E-2</v>
      </c>
    </row>
    <row r="20" spans="2:8" x14ac:dyDescent="0.3">
      <c r="B20" s="87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45D5-E5D5-4301-A8A1-A63DAD8A11E5}">
  <dimension ref="B2:D10"/>
  <sheetViews>
    <sheetView workbookViewId="0">
      <selection activeCell="B10" sqref="B10"/>
    </sheetView>
  </sheetViews>
  <sheetFormatPr defaultRowHeight="14.4" x14ac:dyDescent="0.3"/>
  <cols>
    <col min="2" max="2" width="23.33203125" customWidth="1"/>
    <col min="3" max="3" width="16.5546875" customWidth="1"/>
    <col min="4" max="4" width="15.88671875" customWidth="1"/>
  </cols>
  <sheetData>
    <row r="2" spans="2:4" x14ac:dyDescent="0.3">
      <c r="B2" s="66" t="s">
        <v>30</v>
      </c>
      <c r="C2" s="66"/>
      <c r="D2" s="66"/>
    </row>
    <row r="3" spans="2:4" x14ac:dyDescent="0.3">
      <c r="B3" s="9" t="s">
        <v>31</v>
      </c>
      <c r="C3" s="10" t="s">
        <v>29</v>
      </c>
    </row>
    <row r="4" spans="2:4" x14ac:dyDescent="0.3">
      <c r="B4" s="1" t="s">
        <v>32</v>
      </c>
      <c r="C4" s="2">
        <v>0.13731738338916391</v>
      </c>
    </row>
    <row r="5" spans="2:4" x14ac:dyDescent="0.3">
      <c r="B5" s="1" t="s">
        <v>33</v>
      </c>
      <c r="C5" s="2">
        <v>0.14617123069992885</v>
      </c>
    </row>
    <row r="6" spans="2:4" x14ac:dyDescent="0.3">
      <c r="B6" s="1" t="s">
        <v>34</v>
      </c>
      <c r="C6" s="2">
        <v>0.36155896626749168</v>
      </c>
    </row>
    <row r="7" spans="2:4" x14ac:dyDescent="0.3">
      <c r="B7" s="1" t="s">
        <v>35</v>
      </c>
      <c r="C7" s="2">
        <v>0.12875018008891309</v>
      </c>
    </row>
    <row r="8" spans="2:4" x14ac:dyDescent="0.3">
      <c r="B8" s="1" t="s">
        <v>36</v>
      </c>
      <c r="C8" s="2">
        <v>0.17692110990969648</v>
      </c>
    </row>
    <row r="9" spans="2:4" x14ac:dyDescent="0.3">
      <c r="B9" s="6" t="s">
        <v>37</v>
      </c>
      <c r="C9" s="7">
        <v>4.9281129644803537E-2</v>
      </c>
    </row>
    <row r="10" spans="2:4" x14ac:dyDescent="0.3">
      <c r="B10" s="87" t="s">
        <v>220</v>
      </c>
    </row>
  </sheetData>
  <mergeCells count="1">
    <mergeCell ref="B2:D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25D2-B50F-4A43-A7ED-F4FDE22D8D76}">
  <dimension ref="B2:I101"/>
  <sheetViews>
    <sheetView topLeftCell="A94" workbookViewId="0">
      <selection activeCell="B101" sqref="B101"/>
    </sheetView>
  </sheetViews>
  <sheetFormatPr defaultRowHeight="14.4" x14ac:dyDescent="0.3"/>
  <cols>
    <col min="2" max="2" width="36.21875" style="42" customWidth="1"/>
    <col min="3" max="3" width="17" customWidth="1"/>
    <col min="4" max="9" width="12.77734375" style="29" customWidth="1"/>
  </cols>
  <sheetData>
    <row r="2" spans="2:9" x14ac:dyDescent="0.3">
      <c r="B2" s="76" t="s">
        <v>132</v>
      </c>
      <c r="C2" s="76"/>
      <c r="D2" s="76"/>
      <c r="E2" s="76"/>
      <c r="F2" s="76"/>
      <c r="G2" s="76"/>
      <c r="H2" s="76"/>
      <c r="I2" s="76"/>
    </row>
    <row r="3" spans="2:9" x14ac:dyDescent="0.3">
      <c r="B3" s="40" t="s">
        <v>39</v>
      </c>
      <c r="C3" s="12"/>
      <c r="D3" s="67" t="s">
        <v>31</v>
      </c>
      <c r="E3" s="67"/>
      <c r="F3" s="67"/>
      <c r="G3" s="67"/>
      <c r="H3" s="67"/>
      <c r="I3" s="67"/>
    </row>
    <row r="4" spans="2:9" x14ac:dyDescent="0.3">
      <c r="B4" s="41"/>
      <c r="C4" s="13"/>
      <c r="D4" s="26" t="s">
        <v>32</v>
      </c>
      <c r="E4" s="26" t="s">
        <v>33</v>
      </c>
      <c r="F4" s="26" t="s">
        <v>34</v>
      </c>
      <c r="G4" s="26" t="s">
        <v>35</v>
      </c>
      <c r="H4" s="26" t="s">
        <v>36</v>
      </c>
      <c r="I4" s="26" t="s">
        <v>37</v>
      </c>
    </row>
    <row r="5" spans="2:9" x14ac:dyDescent="0.3">
      <c r="B5" s="80" t="s">
        <v>124</v>
      </c>
      <c r="C5" s="1" t="s">
        <v>130</v>
      </c>
      <c r="D5" s="2">
        <v>0.26362948168302602</v>
      </c>
      <c r="E5" s="2">
        <v>9.7239657937803911E-2</v>
      </c>
      <c r="F5" s="2">
        <v>9.7432176796746484E-2</v>
      </c>
      <c r="G5" s="2">
        <v>8.6169691383169558E-2</v>
      </c>
      <c r="H5" s="2">
        <v>7.5023288173202127E-2</v>
      </c>
      <c r="I5" s="2">
        <v>1.3894947570988221E-2</v>
      </c>
    </row>
    <row r="6" spans="2:9" x14ac:dyDescent="0.3">
      <c r="B6" s="79"/>
      <c r="C6" s="1" t="s">
        <v>129</v>
      </c>
      <c r="D6" s="2">
        <v>2.4084305284953872E-3</v>
      </c>
      <c r="E6" s="2">
        <v>0.12003200452295132</v>
      </c>
      <c r="F6" s="2">
        <v>7.1344421003102843E-2</v>
      </c>
      <c r="G6" s="2">
        <v>3.6603597697314999E-2</v>
      </c>
      <c r="H6" s="2">
        <v>2.610606171757995E-2</v>
      </c>
      <c r="I6" s="2">
        <v>1.1408483268811385E-2</v>
      </c>
    </row>
    <row r="7" spans="2:9" x14ac:dyDescent="0.3">
      <c r="B7" s="79"/>
      <c r="C7" s="1" t="s">
        <v>128</v>
      </c>
      <c r="D7" s="2">
        <v>6.7845844722685608E-2</v>
      </c>
      <c r="E7" s="2">
        <v>9.2993612455824173E-2</v>
      </c>
      <c r="F7" s="2">
        <v>0.17242524369790638</v>
      </c>
      <c r="G7" s="2">
        <v>0.18935305099425842</v>
      </c>
      <c r="H7" s="2">
        <v>0.31419479870472222</v>
      </c>
      <c r="I7" s="2">
        <v>0.55305289716564432</v>
      </c>
    </row>
    <row r="8" spans="2:9" x14ac:dyDescent="0.3">
      <c r="B8" s="79"/>
      <c r="C8" s="1" t="s">
        <v>127</v>
      </c>
      <c r="D8" s="2">
        <v>0.6639116028127855</v>
      </c>
      <c r="E8" s="2">
        <v>0.66047020289732183</v>
      </c>
      <c r="F8" s="2">
        <v>0.6493311205956005</v>
      </c>
      <c r="G8" s="2">
        <v>0.67695068924384005</v>
      </c>
      <c r="H8" s="2">
        <v>0.46674105568691948</v>
      </c>
      <c r="I8" s="2">
        <v>0.41685689579785196</v>
      </c>
    </row>
    <row r="9" spans="2:9" x14ac:dyDescent="0.3">
      <c r="B9" s="79"/>
      <c r="C9" s="1" t="s">
        <v>126</v>
      </c>
      <c r="D9" s="2">
        <v>2.2046402530073194E-3</v>
      </c>
      <c r="E9" s="2">
        <v>2.9264522186099668E-2</v>
      </c>
      <c r="F9" s="2">
        <v>8.0914640407434811E-3</v>
      </c>
      <c r="G9" s="2">
        <v>8.6327045807448963E-3</v>
      </c>
      <c r="H9" s="2">
        <v>0.11793479571757577</v>
      </c>
      <c r="I9" s="2">
        <v>4.7867761967040744E-3</v>
      </c>
    </row>
    <row r="10" spans="2:9" x14ac:dyDescent="0.3">
      <c r="B10" s="79"/>
      <c r="C10" s="1" t="s">
        <v>125</v>
      </c>
      <c r="D10" s="2">
        <v>0</v>
      </c>
      <c r="E10" s="2">
        <v>0</v>
      </c>
      <c r="F10" s="2">
        <v>1.3755738659017027E-3</v>
      </c>
      <c r="G10" s="2">
        <v>2.2902661006719161E-3</v>
      </c>
      <c r="H10" s="2">
        <v>0</v>
      </c>
      <c r="I10" s="2">
        <v>0</v>
      </c>
    </row>
    <row r="11" spans="2:9" x14ac:dyDescent="0.3">
      <c r="B11" s="79" t="s">
        <v>123</v>
      </c>
      <c r="C11" s="1" t="s">
        <v>130</v>
      </c>
      <c r="D11" s="2">
        <v>0.21097401135450294</v>
      </c>
      <c r="E11" s="2">
        <v>0.11157331025443221</v>
      </c>
      <c r="F11" s="2">
        <v>0.10513473213620739</v>
      </c>
      <c r="G11" s="2">
        <v>0.10248177844542869</v>
      </c>
      <c r="H11" s="2">
        <v>8.5573865998443688E-2</v>
      </c>
      <c r="I11" s="2">
        <v>5.7622423229960244E-2</v>
      </c>
    </row>
    <row r="12" spans="2:9" x14ac:dyDescent="0.3">
      <c r="B12" s="79"/>
      <c r="C12" s="1" t="s">
        <v>129</v>
      </c>
      <c r="D12" s="2">
        <v>0.77102760204216381</v>
      </c>
      <c r="E12" s="2">
        <v>0.74225937819110821</v>
      </c>
      <c r="F12" s="2">
        <v>0.72936876346146728</v>
      </c>
      <c r="G12" s="2">
        <v>0.76996239404875322</v>
      </c>
      <c r="H12" s="2">
        <v>0.77287944668809572</v>
      </c>
      <c r="I12" s="2">
        <v>0.71144947811839021</v>
      </c>
    </row>
    <row r="13" spans="2:9" x14ac:dyDescent="0.3">
      <c r="B13" s="79"/>
      <c r="C13" s="1" t="s">
        <v>128</v>
      </c>
      <c r="D13" s="2">
        <v>1.1023201265036597E-2</v>
      </c>
      <c r="E13" s="2">
        <v>2.9492331263456205E-2</v>
      </c>
      <c r="F13" s="2">
        <v>7.4270187041213312E-2</v>
      </c>
      <c r="G13" s="2">
        <v>2.6011697238381259E-2</v>
      </c>
      <c r="H13" s="2">
        <v>1.8324606548377996E-2</v>
      </c>
      <c r="I13" s="2">
        <v>0.12030099344355596</v>
      </c>
    </row>
    <row r="14" spans="2:9" x14ac:dyDescent="0.3">
      <c r="B14" s="79"/>
      <c r="C14" s="1" t="s">
        <v>127</v>
      </c>
      <c r="D14" s="2">
        <v>4.7705450852889436E-3</v>
      </c>
      <c r="E14" s="2">
        <v>8.5982112357496074E-2</v>
      </c>
      <c r="F14" s="2">
        <v>7.365522736359513E-2</v>
      </c>
      <c r="G14" s="2">
        <v>7.8471843223407722E-2</v>
      </c>
      <c r="H14" s="2">
        <v>5.2872850475060469E-3</v>
      </c>
      <c r="I14" s="2">
        <v>1.5645055304974766E-2</v>
      </c>
    </row>
    <row r="15" spans="2:9" x14ac:dyDescent="0.3">
      <c r="B15" s="79"/>
      <c r="C15" s="1" t="s">
        <v>126</v>
      </c>
      <c r="D15" s="2">
        <v>2.2046402530073194E-3</v>
      </c>
      <c r="E15" s="2">
        <v>3.0692867933508214E-2</v>
      </c>
      <c r="F15" s="2">
        <v>1.1571931732849842E-2</v>
      </c>
      <c r="G15" s="2">
        <v>1.0464917461282426E-2</v>
      </c>
      <c r="H15" s="2">
        <v>0.11793479571757577</v>
      </c>
      <c r="I15" s="2">
        <v>4.7867761967040744E-3</v>
      </c>
    </row>
    <row r="16" spans="2:9" x14ac:dyDescent="0.3">
      <c r="B16" s="79"/>
      <c r="C16" s="1" t="s">
        <v>125</v>
      </c>
      <c r="D16" s="2">
        <v>0</v>
      </c>
      <c r="E16" s="2">
        <v>0</v>
      </c>
      <c r="F16" s="2">
        <v>5.9991582646683073E-3</v>
      </c>
      <c r="G16" s="2">
        <v>1.2607369582746357E-2</v>
      </c>
      <c r="H16" s="2">
        <v>0</v>
      </c>
      <c r="I16" s="2">
        <v>9.0195273706414808E-2</v>
      </c>
    </row>
    <row r="17" spans="2:9" x14ac:dyDescent="0.3">
      <c r="B17" s="79" t="s">
        <v>122</v>
      </c>
      <c r="C17" s="1" t="s">
        <v>130</v>
      </c>
      <c r="D17" s="2">
        <v>0.20951081261515589</v>
      </c>
      <c r="E17" s="2">
        <v>6.6446392675002033E-2</v>
      </c>
      <c r="F17" s="2">
        <v>0.10872579971668248</v>
      </c>
      <c r="G17" s="2">
        <v>5.7914460022192991E-2</v>
      </c>
      <c r="H17" s="2">
        <v>4.7791504033271072E-2</v>
      </c>
      <c r="I17" s="2">
        <v>1.5576967540107855E-2</v>
      </c>
    </row>
    <row r="18" spans="2:9" x14ac:dyDescent="0.3">
      <c r="B18" s="79"/>
      <c r="C18" s="1" t="s">
        <v>129</v>
      </c>
      <c r="D18" s="2">
        <v>1.697441766229147E-2</v>
      </c>
      <c r="E18" s="2">
        <v>8.2489831296676558E-2</v>
      </c>
      <c r="F18" s="2">
        <v>8.4353737238746979E-2</v>
      </c>
      <c r="G18" s="2">
        <v>4.6192056283451431E-2</v>
      </c>
      <c r="H18" s="2">
        <v>4.8293027219559324E-2</v>
      </c>
      <c r="I18" s="2">
        <v>0.26900164797335741</v>
      </c>
    </row>
    <row r="19" spans="2:9" x14ac:dyDescent="0.3">
      <c r="B19" s="79"/>
      <c r="C19" s="1" t="s">
        <v>128</v>
      </c>
      <c r="D19" s="2">
        <v>4.9535395070334685E-2</v>
      </c>
      <c r="E19" s="2">
        <v>0.10231234920648731</v>
      </c>
      <c r="F19" s="2">
        <v>0.15378495873898021</v>
      </c>
      <c r="G19" s="2">
        <v>0.19214652163174134</v>
      </c>
      <c r="H19" s="2">
        <v>0.2284420788515702</v>
      </c>
      <c r="I19" s="2">
        <v>0.17696367339528415</v>
      </c>
    </row>
    <row r="20" spans="2:9" x14ac:dyDescent="0.3">
      <c r="B20" s="79"/>
      <c r="C20" s="1" t="s">
        <v>127</v>
      </c>
      <c r="D20" s="2">
        <v>0.71343477176143333</v>
      </c>
      <c r="E20" s="2">
        <v>0.71356066655066452</v>
      </c>
      <c r="F20" s="2">
        <v>0.63755318695081342</v>
      </c>
      <c r="G20" s="2">
        <v>0.69023471831738226</v>
      </c>
      <c r="H20" s="2">
        <v>0.54000001691237942</v>
      </c>
      <c r="I20" s="2">
        <v>0.52862155083705087</v>
      </c>
    </row>
    <row r="21" spans="2:9" x14ac:dyDescent="0.3">
      <c r="B21" s="79"/>
      <c r="C21" s="1" t="s">
        <v>126</v>
      </c>
      <c r="D21" s="2">
        <v>1.054460289078428E-2</v>
      </c>
      <c r="E21" s="2">
        <v>3.2786803365933669E-2</v>
      </c>
      <c r="F21" s="2">
        <v>9.7638962201257382E-3</v>
      </c>
      <c r="G21" s="2">
        <v>9.4724688176579305E-3</v>
      </c>
      <c r="H21" s="2">
        <v>0.13262148576814065</v>
      </c>
      <c r="I21" s="2">
        <v>0</v>
      </c>
    </row>
    <row r="22" spans="2:9" x14ac:dyDescent="0.3">
      <c r="B22" s="79"/>
      <c r="C22" s="1" t="s">
        <v>125</v>
      </c>
      <c r="D22" s="2">
        <v>0</v>
      </c>
      <c r="E22" s="2">
        <v>2.4039569052367038E-3</v>
      </c>
      <c r="F22" s="2">
        <v>5.818421134652545E-3</v>
      </c>
      <c r="G22" s="2">
        <v>4.03977492757407E-3</v>
      </c>
      <c r="H22" s="2">
        <v>2.8518872150786203E-3</v>
      </c>
      <c r="I22" s="2">
        <v>9.8361602541995538E-3</v>
      </c>
    </row>
    <row r="23" spans="2:9" x14ac:dyDescent="0.3">
      <c r="B23" s="79" t="s">
        <v>121</v>
      </c>
      <c r="C23" s="1" t="s">
        <v>130</v>
      </c>
      <c r="D23" s="2">
        <v>0.15659944654298025</v>
      </c>
      <c r="E23" s="2">
        <v>9.62308023316783E-2</v>
      </c>
      <c r="F23" s="2">
        <v>0.1161941516936222</v>
      </c>
      <c r="G23" s="2">
        <v>5.8082412869575585E-2</v>
      </c>
      <c r="H23" s="2">
        <v>6.7428784571383821E-2</v>
      </c>
      <c r="I23" s="2">
        <v>1.5576967540107855E-2</v>
      </c>
    </row>
    <row r="24" spans="2:9" x14ac:dyDescent="0.3">
      <c r="B24" s="79"/>
      <c r="C24" s="1" t="s">
        <v>129</v>
      </c>
      <c r="D24" s="2">
        <v>0.77115883062865231</v>
      </c>
      <c r="E24" s="2">
        <v>0.79020633910853588</v>
      </c>
      <c r="F24" s="2">
        <v>0.8041121289163109</v>
      </c>
      <c r="G24" s="2">
        <v>0.88172942294618617</v>
      </c>
      <c r="H24" s="2">
        <v>0.73176551663799083</v>
      </c>
      <c r="I24" s="2">
        <v>0.86410602960360938</v>
      </c>
    </row>
    <row r="25" spans="2:9" x14ac:dyDescent="0.3">
      <c r="B25" s="79"/>
      <c r="C25" s="1" t="s">
        <v>128</v>
      </c>
      <c r="D25" s="2">
        <v>4.4722702275291334E-2</v>
      </c>
      <c r="E25" s="2">
        <v>5.8452889711819847E-2</v>
      </c>
      <c r="F25" s="2">
        <v>3.3547948279987E-2</v>
      </c>
      <c r="G25" s="2">
        <v>7.0620173447067522E-3</v>
      </c>
      <c r="H25" s="2">
        <v>3.6903566067567062E-2</v>
      </c>
      <c r="I25" s="2">
        <v>5.1191912103640772E-3</v>
      </c>
    </row>
    <row r="26" spans="2:9" x14ac:dyDescent="0.3">
      <c r="B26" s="79"/>
      <c r="C26" s="1" t="s">
        <v>127</v>
      </c>
      <c r="D26" s="2">
        <v>1.697441766229147E-2</v>
      </c>
      <c r="E26" s="2">
        <v>1.8490862829387739E-2</v>
      </c>
      <c r="F26" s="2">
        <v>2.9917146258700324E-2</v>
      </c>
      <c r="G26" s="2">
        <v>3.7934374620473256E-2</v>
      </c>
      <c r="H26" s="2">
        <v>2.8428759739838237E-2</v>
      </c>
      <c r="I26" s="2">
        <v>1.5166377685304353E-2</v>
      </c>
    </row>
    <row r="27" spans="2:9" x14ac:dyDescent="0.3">
      <c r="B27" s="79"/>
      <c r="C27" s="1" t="s">
        <v>126</v>
      </c>
      <c r="D27" s="2">
        <v>1.054460289078428E-2</v>
      </c>
      <c r="E27" s="2">
        <v>3.4215149113342211E-2</v>
      </c>
      <c r="F27" s="2">
        <v>9.7638962201257382E-3</v>
      </c>
      <c r="G27" s="2">
        <v>9.4724688176579305E-3</v>
      </c>
      <c r="H27" s="2">
        <v>0.13262148576814065</v>
      </c>
      <c r="I27" s="2">
        <v>9.0195273706414808E-2</v>
      </c>
    </row>
    <row r="28" spans="2:9" x14ac:dyDescent="0.3">
      <c r="B28" s="79"/>
      <c r="C28" s="1" t="s">
        <v>125</v>
      </c>
      <c r="D28" s="2">
        <v>0</v>
      </c>
      <c r="E28" s="2">
        <v>2.4039569052367038E-3</v>
      </c>
      <c r="F28" s="2">
        <v>6.4647286312543286E-3</v>
      </c>
      <c r="G28" s="2">
        <v>5.7193034014001399E-3</v>
      </c>
      <c r="H28" s="2">
        <v>2.8518872150786203E-3</v>
      </c>
      <c r="I28" s="2">
        <v>9.8361602541995538E-3</v>
      </c>
    </row>
    <row r="29" spans="2:9" x14ac:dyDescent="0.3">
      <c r="B29" s="79" t="s">
        <v>120</v>
      </c>
      <c r="C29" s="1" t="s">
        <v>130</v>
      </c>
      <c r="D29" s="2">
        <v>0.21351732230571729</v>
      </c>
      <c r="E29" s="2">
        <v>0.13239708344577486</v>
      </c>
      <c r="F29" s="2">
        <v>0.11049318741727894</v>
      </c>
      <c r="G29" s="2">
        <v>0.12860420858878657</v>
      </c>
      <c r="H29" s="2">
        <v>0.10282062134780424</v>
      </c>
      <c r="I29" s="2">
        <v>0.1997774658880721</v>
      </c>
    </row>
    <row r="30" spans="2:9" x14ac:dyDescent="0.3">
      <c r="B30" s="79"/>
      <c r="C30" s="1" t="s">
        <v>129</v>
      </c>
      <c r="D30" s="2">
        <v>0.20941645301249034</v>
      </c>
      <c r="E30" s="2">
        <v>0.12166627029963856</v>
      </c>
      <c r="F30" s="2">
        <v>0.15309298501256877</v>
      </c>
      <c r="G30" s="2">
        <v>0.17435047549644289</v>
      </c>
      <c r="H30" s="2">
        <v>0.1219356271075884</v>
      </c>
      <c r="I30" s="2">
        <v>9.1828539473530951E-2</v>
      </c>
    </row>
    <row r="31" spans="2:9" x14ac:dyDescent="0.3">
      <c r="B31" s="79"/>
      <c r="C31" s="1" t="s">
        <v>128</v>
      </c>
      <c r="D31" s="2">
        <v>3.3025860932946946E-2</v>
      </c>
      <c r="E31" s="2">
        <v>0.10996402475860671</v>
      </c>
      <c r="F31" s="2">
        <v>0.23430751923219964</v>
      </c>
      <c r="G31" s="2">
        <v>0.12999286043693048</v>
      </c>
      <c r="H31" s="2">
        <v>0.17654826202928689</v>
      </c>
      <c r="I31" s="2">
        <v>0.38945529305040316</v>
      </c>
    </row>
    <row r="32" spans="2:9" x14ac:dyDescent="0.3">
      <c r="B32" s="79"/>
      <c r="C32" s="1" t="s">
        <v>127</v>
      </c>
      <c r="D32" s="2">
        <v>0.44719884822724493</v>
      </c>
      <c r="E32" s="2">
        <v>0.43494488429887068</v>
      </c>
      <c r="F32" s="2">
        <v>0.36596660202414472</v>
      </c>
      <c r="G32" s="2">
        <v>0.38396434162597809</v>
      </c>
      <c r="H32" s="2">
        <v>0.38155033731299892</v>
      </c>
      <c r="I32" s="2">
        <v>0.26876018039742483</v>
      </c>
    </row>
    <row r="33" spans="2:9" x14ac:dyDescent="0.3">
      <c r="B33" s="79"/>
      <c r="C33" s="1" t="s">
        <v>126</v>
      </c>
      <c r="D33" s="2">
        <v>9.4610629551295414E-2</v>
      </c>
      <c r="E33" s="2">
        <v>0.2010277371971102</v>
      </c>
      <c r="F33" s="2">
        <v>0.11858191566518847</v>
      </c>
      <c r="G33" s="2">
        <v>0.1494886377849492</v>
      </c>
      <c r="H33" s="2">
        <v>0.21612662105407859</v>
      </c>
      <c r="I33" s="2">
        <v>4.2343024440011499E-2</v>
      </c>
    </row>
    <row r="34" spans="2:9" x14ac:dyDescent="0.3">
      <c r="B34" s="79"/>
      <c r="C34" s="1" t="s">
        <v>125</v>
      </c>
      <c r="D34" s="2">
        <v>2.2308859703050231E-3</v>
      </c>
      <c r="E34" s="2">
        <v>0</v>
      </c>
      <c r="F34" s="2">
        <v>1.7557790648621115E-2</v>
      </c>
      <c r="G34" s="2">
        <v>3.3599476066912909E-2</v>
      </c>
      <c r="H34" s="2">
        <v>1.0185311482423657E-3</v>
      </c>
      <c r="I34" s="2">
        <v>7.8354967505572682E-3</v>
      </c>
    </row>
    <row r="35" spans="2:9" ht="22.8" customHeight="1" x14ac:dyDescent="0.3">
      <c r="B35" s="79" t="s">
        <v>119</v>
      </c>
      <c r="C35" s="1" t="s">
        <v>130</v>
      </c>
      <c r="D35" s="2">
        <v>0.15997605901839668</v>
      </c>
      <c r="E35" s="2">
        <v>0.17029282634853884</v>
      </c>
      <c r="F35" s="2">
        <v>0.17464747893034197</v>
      </c>
      <c r="G35" s="2">
        <v>0.17340760443292741</v>
      </c>
      <c r="H35" s="2">
        <v>0.16258708722482063</v>
      </c>
      <c r="I35" s="2">
        <v>0.3010355903955238</v>
      </c>
    </row>
    <row r="36" spans="2:9" x14ac:dyDescent="0.3">
      <c r="B36" s="79"/>
      <c r="C36" s="1" t="s">
        <v>129</v>
      </c>
      <c r="D36" s="2">
        <v>0.25052931305339893</v>
      </c>
      <c r="E36" s="2">
        <v>0.20029672124784559</v>
      </c>
      <c r="F36" s="2">
        <v>0.41800528389558345</v>
      </c>
      <c r="G36" s="2">
        <v>0.29682413594147433</v>
      </c>
      <c r="H36" s="2">
        <v>0.36913060142971665</v>
      </c>
      <c r="I36" s="2">
        <v>0.39806668410562757</v>
      </c>
    </row>
    <row r="37" spans="2:9" x14ac:dyDescent="0.3">
      <c r="B37" s="79"/>
      <c r="C37" s="1" t="s">
        <v>128</v>
      </c>
      <c r="D37" s="2">
        <v>3.04450320653392E-2</v>
      </c>
      <c r="E37" s="2">
        <v>6.4102830604642863E-2</v>
      </c>
      <c r="F37" s="2">
        <v>5.2976876373550953E-2</v>
      </c>
      <c r="G37" s="2">
        <v>3.5482861061110024E-2</v>
      </c>
      <c r="H37" s="2">
        <v>3.2683514756690346E-2</v>
      </c>
      <c r="I37" s="2">
        <v>1.3163634540936215E-2</v>
      </c>
    </row>
    <row r="38" spans="2:9" x14ac:dyDescent="0.3">
      <c r="B38" s="79"/>
      <c r="C38" s="1" t="s">
        <v>127</v>
      </c>
      <c r="D38" s="2">
        <v>0.46107076592503077</v>
      </c>
      <c r="E38" s="2">
        <v>0.35465342940839134</v>
      </c>
      <c r="F38" s="2">
        <v>0.19740148527225798</v>
      </c>
      <c r="G38" s="2">
        <v>0.30834208630712207</v>
      </c>
      <c r="H38" s="2">
        <v>0.21539805094172373</v>
      </c>
      <c r="I38" s="2">
        <v>0.1232269660692123</v>
      </c>
    </row>
    <row r="39" spans="2:9" x14ac:dyDescent="0.3">
      <c r="B39" s="79"/>
      <c r="C39" s="1" t="s">
        <v>126</v>
      </c>
      <c r="D39" s="2">
        <v>9.4610629551295414E-2</v>
      </c>
      <c r="E39" s="2">
        <v>0.20922584664317387</v>
      </c>
      <c r="F39" s="2">
        <v>0.12314342872637386</v>
      </c>
      <c r="G39" s="2">
        <v>0.14310642958441017</v>
      </c>
      <c r="H39" s="2">
        <v>0.21918221449880571</v>
      </c>
      <c r="I39" s="2">
        <v>0.15667162813814267</v>
      </c>
    </row>
    <row r="40" spans="2:9" x14ac:dyDescent="0.3">
      <c r="B40" s="79"/>
      <c r="C40" s="1" t="s">
        <v>125</v>
      </c>
      <c r="D40" s="2">
        <v>3.3682003865389541E-3</v>
      </c>
      <c r="E40" s="2">
        <v>1.4283457474085451E-3</v>
      </c>
      <c r="F40" s="2">
        <v>3.3825446801893422E-2</v>
      </c>
      <c r="G40" s="2">
        <v>4.2836882672956288E-2</v>
      </c>
      <c r="H40" s="2">
        <v>1.0185311482423657E-3</v>
      </c>
      <c r="I40" s="2">
        <v>7.8354967505572682E-3</v>
      </c>
    </row>
    <row r="41" spans="2:9" ht="22.8" customHeight="1" x14ac:dyDescent="0.3">
      <c r="B41" s="79" t="s">
        <v>118</v>
      </c>
      <c r="C41" s="1" t="s">
        <v>130</v>
      </c>
      <c r="D41" s="2">
        <v>0.11191611284363548</v>
      </c>
      <c r="E41" s="2">
        <v>9.5948387632977278E-2</v>
      </c>
      <c r="F41" s="2">
        <v>0.12728514287563078</v>
      </c>
      <c r="G41" s="2">
        <v>0.19598141565006777</v>
      </c>
      <c r="H41" s="2">
        <v>9.5530543863027007E-2</v>
      </c>
      <c r="I41" s="2">
        <v>0.12128826603412618</v>
      </c>
    </row>
    <row r="42" spans="2:9" x14ac:dyDescent="0.3">
      <c r="B42" s="79"/>
      <c r="C42" s="1" t="s">
        <v>129</v>
      </c>
      <c r="D42" s="2">
        <v>1.3172850491324923E-2</v>
      </c>
      <c r="E42" s="2">
        <v>7.371171954966689E-2</v>
      </c>
      <c r="F42" s="2">
        <v>5.5064139616356582E-2</v>
      </c>
      <c r="G42" s="2">
        <v>4.1931318727436648E-2</v>
      </c>
      <c r="H42" s="2">
        <v>0.15240068331870685</v>
      </c>
      <c r="I42" s="2">
        <v>1.0676062188713854E-2</v>
      </c>
    </row>
    <row r="43" spans="2:9" x14ac:dyDescent="0.3">
      <c r="B43" s="79"/>
      <c r="C43" s="1" t="s">
        <v>128</v>
      </c>
      <c r="D43" s="2">
        <v>2.9432761899908681E-2</v>
      </c>
      <c r="E43" s="2">
        <v>6.4014398301157502E-2</v>
      </c>
      <c r="F43" s="2">
        <v>8.1931445129171221E-2</v>
      </c>
      <c r="G43" s="2">
        <v>5.1241292774717694E-2</v>
      </c>
      <c r="H43" s="2">
        <v>7.8424279486608767E-2</v>
      </c>
      <c r="I43" s="2">
        <v>7.4540851830611751E-2</v>
      </c>
    </row>
    <row r="44" spans="2:9" x14ac:dyDescent="0.3">
      <c r="B44" s="79"/>
      <c r="C44" s="1" t="s">
        <v>127</v>
      </c>
      <c r="D44" s="2">
        <v>0.20894816545574779</v>
      </c>
      <c r="E44" s="2">
        <v>0.25645492193753472</v>
      </c>
      <c r="F44" s="2">
        <v>0.18942956656881743</v>
      </c>
      <c r="G44" s="2">
        <v>0.23478522644083236</v>
      </c>
      <c r="H44" s="2">
        <v>0.17588939102988413</v>
      </c>
      <c r="I44" s="2">
        <v>0.16739755257890554</v>
      </c>
    </row>
    <row r="45" spans="2:9" x14ac:dyDescent="0.3">
      <c r="B45" s="79"/>
      <c r="C45" s="1" t="s">
        <v>126</v>
      </c>
      <c r="D45" s="2">
        <v>0.63298693747419266</v>
      </c>
      <c r="E45" s="2">
        <v>0.50356034511600622</v>
      </c>
      <c r="F45" s="2">
        <v>0.51762542268188771</v>
      </c>
      <c r="G45" s="2">
        <v>0.42512713688308634</v>
      </c>
      <c r="H45" s="2">
        <v>0.49775510230177261</v>
      </c>
      <c r="I45" s="2">
        <v>0.60773086298433621</v>
      </c>
    </row>
    <row r="46" spans="2:9" x14ac:dyDescent="0.3">
      <c r="B46" s="79"/>
      <c r="C46" s="1" t="s">
        <v>133</v>
      </c>
      <c r="D46" s="2">
        <v>3.5431718351903348E-3</v>
      </c>
      <c r="E46" s="2">
        <v>6.3102274626584678E-3</v>
      </c>
      <c r="F46" s="2">
        <v>2.866428312813811E-2</v>
      </c>
      <c r="G46" s="2">
        <v>5.0933609523859474E-2</v>
      </c>
      <c r="H46" s="2">
        <v>0</v>
      </c>
      <c r="I46" s="2">
        <v>1.836640438330624E-2</v>
      </c>
    </row>
    <row r="47" spans="2:9" x14ac:dyDescent="0.3">
      <c r="B47" s="79" t="s">
        <v>117</v>
      </c>
      <c r="C47" s="1" t="s">
        <v>130</v>
      </c>
      <c r="D47" s="2">
        <v>0.15339565898319127</v>
      </c>
      <c r="E47" s="2">
        <v>9.5483670605781418E-2</v>
      </c>
      <c r="F47" s="2">
        <v>0.20277721996852821</v>
      </c>
      <c r="G47" s="2">
        <v>0.22515528747209823</v>
      </c>
      <c r="H47" s="2">
        <v>8.3715542310692573E-2</v>
      </c>
      <c r="I47" s="2">
        <v>0.17512818849485817</v>
      </c>
    </row>
    <row r="48" spans="2:9" x14ac:dyDescent="0.3">
      <c r="B48" s="79"/>
      <c r="C48" s="1" t="s">
        <v>129</v>
      </c>
      <c r="D48" s="2">
        <v>4.3423539269054873E-2</v>
      </c>
      <c r="E48" s="2">
        <v>0.17278945660633283</v>
      </c>
      <c r="F48" s="2">
        <v>6.1648671229351623E-2</v>
      </c>
      <c r="G48" s="2">
        <v>0.10424367908621895</v>
      </c>
      <c r="H48" s="2">
        <v>0.20308018458155799</v>
      </c>
      <c r="I48" s="2">
        <v>1.3102691788431877E-2</v>
      </c>
    </row>
    <row r="49" spans="2:9" x14ac:dyDescent="0.3">
      <c r="B49" s="79"/>
      <c r="C49" s="1" t="s">
        <v>128</v>
      </c>
      <c r="D49" s="2">
        <v>8.6297241788335088E-2</v>
      </c>
      <c r="E49" s="2">
        <v>4.6257112105812501E-2</v>
      </c>
      <c r="F49" s="2">
        <v>5.888684593345226E-2</v>
      </c>
      <c r="G49" s="2">
        <v>9.3190720235360305E-2</v>
      </c>
      <c r="H49" s="2">
        <v>0.18203689128510142</v>
      </c>
      <c r="I49" s="2">
        <v>6.2966051887478294E-2</v>
      </c>
    </row>
    <row r="50" spans="2:9" x14ac:dyDescent="0.3">
      <c r="B50" s="79"/>
      <c r="C50" s="1" t="s">
        <v>127</v>
      </c>
      <c r="D50" s="2">
        <v>0.41850918481043597</v>
      </c>
      <c r="E50" s="2">
        <v>0.24204422485162611</v>
      </c>
      <c r="F50" s="2">
        <v>0.13623997213592731</v>
      </c>
      <c r="G50" s="2">
        <v>0.13708638724060787</v>
      </c>
      <c r="H50" s="2">
        <v>0.12685155090560515</v>
      </c>
      <c r="I50" s="2">
        <v>0.13665298467758097</v>
      </c>
    </row>
    <row r="51" spans="2:9" x14ac:dyDescent="0.3">
      <c r="B51" s="79"/>
      <c r="C51" s="1" t="s">
        <v>126</v>
      </c>
      <c r="D51" s="2">
        <v>0.29723706073274891</v>
      </c>
      <c r="E51" s="2">
        <v>0.43854365411519836</v>
      </c>
      <c r="F51" s="2">
        <v>0.51408243781580598</v>
      </c>
      <c r="G51" s="2">
        <v>0.43803365986504272</v>
      </c>
      <c r="H51" s="2">
        <v>0.40024170632407291</v>
      </c>
      <c r="I51" s="2">
        <v>0.59817155694865642</v>
      </c>
    </row>
    <row r="52" spans="2:9" x14ac:dyDescent="0.3">
      <c r="B52" s="79"/>
      <c r="C52" s="1" t="s">
        <v>133</v>
      </c>
      <c r="D52" s="2">
        <v>1.1373144162339312E-3</v>
      </c>
      <c r="E52" s="2">
        <v>4.881881715249922E-3</v>
      </c>
      <c r="F52" s="2">
        <v>2.6364852916935931E-2</v>
      </c>
      <c r="G52" s="2">
        <v>2.2902661006719161E-3</v>
      </c>
      <c r="H52" s="2">
        <v>4.0741245929694558E-3</v>
      </c>
      <c r="I52" s="2">
        <v>1.397852620299417E-2</v>
      </c>
    </row>
    <row r="53" spans="2:9" x14ac:dyDescent="0.3">
      <c r="B53" s="79" t="s">
        <v>116</v>
      </c>
      <c r="C53" s="1" t="s">
        <v>130</v>
      </c>
      <c r="D53" s="2">
        <v>0.13400882247261897</v>
      </c>
      <c r="E53" s="2">
        <v>6.8503267712959059E-2</v>
      </c>
      <c r="F53" s="2">
        <v>0.1879102855625569</v>
      </c>
      <c r="G53" s="2">
        <v>0.18841874535789993</v>
      </c>
      <c r="H53" s="2">
        <v>8.6390833952794316E-2</v>
      </c>
      <c r="I53" s="2">
        <v>0.18014482776307697</v>
      </c>
    </row>
    <row r="54" spans="2:9" x14ac:dyDescent="0.3">
      <c r="B54" s="79"/>
      <c r="C54" s="1" t="s">
        <v>129</v>
      </c>
      <c r="D54" s="2">
        <v>5.0425521705264299E-2</v>
      </c>
      <c r="E54" s="2">
        <v>0.11851393537948045</v>
      </c>
      <c r="F54" s="2">
        <v>0.12711590867004896</v>
      </c>
      <c r="G54" s="2">
        <v>7.6577682699652705E-2</v>
      </c>
      <c r="H54" s="2">
        <v>0.24076334700278226</v>
      </c>
      <c r="I54" s="2">
        <v>2.1500603083529156E-2</v>
      </c>
    </row>
    <row r="55" spans="2:9" x14ac:dyDescent="0.3">
      <c r="B55" s="79"/>
      <c r="C55" s="1" t="s">
        <v>128</v>
      </c>
      <c r="D55" s="2">
        <v>9.0993901871147365E-2</v>
      </c>
      <c r="E55" s="2">
        <v>0.11021135827569672</v>
      </c>
      <c r="F55" s="2">
        <v>7.7407072587206568E-2</v>
      </c>
      <c r="G55" s="2">
        <v>0.15329615707544295</v>
      </c>
      <c r="H55" s="2">
        <v>3.5832895824831332E-2</v>
      </c>
      <c r="I55" s="2">
        <v>2.3328885658659183E-2</v>
      </c>
    </row>
    <row r="56" spans="2:9" x14ac:dyDescent="0.3">
      <c r="B56" s="79"/>
      <c r="C56" s="1" t="s">
        <v>127</v>
      </c>
      <c r="D56" s="2">
        <v>0.60935317377294085</v>
      </c>
      <c r="E56" s="2">
        <v>0.55938413338049031</v>
      </c>
      <c r="F56" s="2">
        <v>0.39109309377307894</v>
      </c>
      <c r="G56" s="2">
        <v>0.37976125506897579</v>
      </c>
      <c r="H56" s="2">
        <v>0.40663958022913266</v>
      </c>
      <c r="I56" s="2">
        <v>0.69995972511003213</v>
      </c>
    </row>
    <row r="57" spans="2:9" x14ac:dyDescent="0.3">
      <c r="B57" s="79"/>
      <c r="C57" s="1" t="s">
        <v>126</v>
      </c>
      <c r="D57" s="2">
        <v>0.11521858017802834</v>
      </c>
      <c r="E57" s="2">
        <v>0.14338730525137441</v>
      </c>
      <c r="F57" s="2">
        <v>0.2135687008083112</v>
      </c>
      <c r="G57" s="2">
        <v>0.19579297820755692</v>
      </c>
      <c r="H57" s="2">
        <v>0.22629921839748937</v>
      </c>
      <c r="I57" s="2">
        <v>6.1087432181708257E-2</v>
      </c>
    </row>
    <row r="58" spans="2:9" x14ac:dyDescent="0.3">
      <c r="B58" s="79"/>
      <c r="C58" s="1" t="s">
        <v>133</v>
      </c>
      <c r="D58" s="2">
        <v>0</v>
      </c>
      <c r="E58" s="2">
        <v>0</v>
      </c>
      <c r="F58" s="2">
        <v>2.9049385987986258E-3</v>
      </c>
      <c r="G58" s="2">
        <v>6.1531815904718769E-3</v>
      </c>
      <c r="H58" s="2">
        <v>4.0741245929694558E-3</v>
      </c>
      <c r="I58" s="2">
        <v>1.397852620299417E-2</v>
      </c>
    </row>
    <row r="59" spans="2:9" x14ac:dyDescent="0.3">
      <c r="B59" s="79" t="s">
        <v>115</v>
      </c>
      <c r="C59" s="1" t="s">
        <v>130</v>
      </c>
      <c r="D59" s="2">
        <v>0.15509937418840797</v>
      </c>
      <c r="E59" s="2">
        <v>0.33377421433350402</v>
      </c>
      <c r="F59" s="2">
        <v>0.20376345011289626</v>
      </c>
      <c r="G59" s="2">
        <v>0.29573614713740992</v>
      </c>
      <c r="H59" s="2">
        <v>0.19219149138533898</v>
      </c>
      <c r="I59" s="2">
        <v>9.9083821919949799E-2</v>
      </c>
    </row>
    <row r="60" spans="2:9" x14ac:dyDescent="0.3">
      <c r="B60" s="79"/>
      <c r="C60" s="1" t="s">
        <v>129</v>
      </c>
      <c r="D60" s="2">
        <v>0.14391182937264749</v>
      </c>
      <c r="E60" s="2">
        <v>0.2313181738888668</v>
      </c>
      <c r="F60" s="2">
        <v>0.14894448913870448</v>
      </c>
      <c r="G60" s="2">
        <v>0.10834204460265875</v>
      </c>
      <c r="H60" s="2">
        <v>9.9800158964779062E-2</v>
      </c>
      <c r="I60" s="2">
        <v>0.21082448740274409</v>
      </c>
    </row>
    <row r="61" spans="2:9" x14ac:dyDescent="0.3">
      <c r="B61" s="79"/>
      <c r="C61" s="1" t="s">
        <v>128</v>
      </c>
      <c r="D61" s="2">
        <v>0.47630702187866819</v>
      </c>
      <c r="E61" s="2">
        <v>0.19375349450293061</v>
      </c>
      <c r="F61" s="2">
        <v>0.25099820337971818</v>
      </c>
      <c r="G61" s="2">
        <v>0.20377584507336685</v>
      </c>
      <c r="H61" s="2">
        <v>0.31774002278577773</v>
      </c>
      <c r="I61" s="2">
        <v>0.41373860553042568</v>
      </c>
    </row>
    <row r="62" spans="2:9" x14ac:dyDescent="0.3">
      <c r="B62" s="79"/>
      <c r="C62" s="1" t="s">
        <v>127</v>
      </c>
      <c r="D62" s="2">
        <v>0.19903096018798488</v>
      </c>
      <c r="E62" s="2">
        <v>0.16874110959557762</v>
      </c>
      <c r="F62" s="2">
        <v>0.28722202001317798</v>
      </c>
      <c r="G62" s="2">
        <v>0.30591706931022489</v>
      </c>
      <c r="H62" s="2">
        <v>0.19688461503172441</v>
      </c>
      <c r="I62" s="2">
        <v>0.25694509188727427</v>
      </c>
    </row>
    <row r="63" spans="2:9" x14ac:dyDescent="0.3">
      <c r="B63" s="79"/>
      <c r="C63" s="1" t="s">
        <v>126</v>
      </c>
      <c r="D63" s="2">
        <v>2.5650814372291483E-2</v>
      </c>
      <c r="E63" s="2">
        <v>7.2413007679121996E-2</v>
      </c>
      <c r="F63" s="2">
        <v>0.102809131493977</v>
      </c>
      <c r="G63" s="2">
        <v>7.7955307587662406E-2</v>
      </c>
      <c r="H63" s="2">
        <v>0.19236518068413705</v>
      </c>
      <c r="I63" s="2">
        <v>1.9407993259606016E-2</v>
      </c>
    </row>
    <row r="64" spans="2:9" x14ac:dyDescent="0.3">
      <c r="B64" s="79"/>
      <c r="C64" s="1" t="s">
        <v>133</v>
      </c>
      <c r="D64" s="2">
        <v>0</v>
      </c>
      <c r="E64" s="2">
        <v>0</v>
      </c>
      <c r="F64" s="2">
        <v>6.2627058615276265E-3</v>
      </c>
      <c r="G64" s="2">
        <v>8.2735862886772898E-3</v>
      </c>
      <c r="H64" s="2">
        <v>1.0185311482423657E-3</v>
      </c>
      <c r="I64" s="2">
        <v>0</v>
      </c>
    </row>
    <row r="65" spans="2:9" x14ac:dyDescent="0.3">
      <c r="B65" s="79" t="s">
        <v>114</v>
      </c>
      <c r="C65" s="1" t="s">
        <v>130</v>
      </c>
      <c r="D65" s="2">
        <v>0.177655405097218</v>
      </c>
      <c r="E65" s="2">
        <v>0.30951215451994424</v>
      </c>
      <c r="F65" s="2">
        <v>0.16970872220217895</v>
      </c>
      <c r="G65" s="2">
        <v>0.21295717090135663</v>
      </c>
      <c r="H65" s="2">
        <v>0.11782860068494369</v>
      </c>
      <c r="I65" s="2">
        <v>8.7287046256610823E-2</v>
      </c>
    </row>
    <row r="66" spans="2:9" x14ac:dyDescent="0.3">
      <c r="B66" s="79"/>
      <c r="C66" s="1" t="s">
        <v>129</v>
      </c>
      <c r="D66" s="2">
        <v>0.32077708831556961</v>
      </c>
      <c r="E66" s="2">
        <v>0.27991099309172429</v>
      </c>
      <c r="F66" s="2">
        <v>0.10862641527871107</v>
      </c>
      <c r="G66" s="2">
        <v>6.9597036449475097E-2</v>
      </c>
      <c r="H66" s="2">
        <v>0.14643662960255047</v>
      </c>
      <c r="I66" s="2">
        <v>0.14224560800961669</v>
      </c>
    </row>
    <row r="67" spans="2:9" x14ac:dyDescent="0.3">
      <c r="B67" s="79"/>
      <c r="C67" s="1" t="s">
        <v>128</v>
      </c>
      <c r="D67" s="2">
        <v>0.21499647997939189</v>
      </c>
      <c r="E67" s="2">
        <v>0.15898831652370865</v>
      </c>
      <c r="F67" s="2">
        <v>0.29021395360008762</v>
      </c>
      <c r="G67" s="2">
        <v>0.26966234900237446</v>
      </c>
      <c r="H67" s="2">
        <v>0.31949116683650131</v>
      </c>
      <c r="I67" s="2">
        <v>0.20565131832587621</v>
      </c>
    </row>
    <row r="68" spans="2:9" x14ac:dyDescent="0.3">
      <c r="B68" s="79"/>
      <c r="C68" s="1" t="s">
        <v>127</v>
      </c>
      <c r="D68" s="2">
        <v>0.15936399543167196</v>
      </c>
      <c r="E68" s="2">
        <v>3.4752293737400498E-2</v>
      </c>
      <c r="F68" s="2">
        <v>0.17763782763674452</v>
      </c>
      <c r="G68" s="2">
        <v>0.15081345354885348</v>
      </c>
      <c r="H68" s="2">
        <v>7.6925094078094475E-2</v>
      </c>
      <c r="I68" s="2">
        <v>7.010157759498567E-2</v>
      </c>
    </row>
    <row r="69" spans="2:9" x14ac:dyDescent="0.3">
      <c r="B69" s="79"/>
      <c r="C69" s="1" t="s">
        <v>126</v>
      </c>
      <c r="D69" s="2">
        <v>0.12497614520584359</v>
      </c>
      <c r="E69" s="2">
        <v>0.21361153297809962</v>
      </c>
      <c r="F69" s="2">
        <v>0.24027948498669985</v>
      </c>
      <c r="G69" s="2">
        <v>0.27173316622361993</v>
      </c>
      <c r="H69" s="2">
        <v>0.33707774027177634</v>
      </c>
      <c r="I69" s="2">
        <v>0.48687895306235324</v>
      </c>
    </row>
    <row r="70" spans="2:9" x14ac:dyDescent="0.3">
      <c r="B70" s="79"/>
      <c r="C70" s="1" t="s">
        <v>125</v>
      </c>
      <c r="D70" s="2">
        <v>2.2308859703050231E-3</v>
      </c>
      <c r="E70" s="2">
        <v>3.2247091491238848E-3</v>
      </c>
      <c r="F70" s="2">
        <v>1.3533596295579476E-2</v>
      </c>
      <c r="G70" s="2">
        <v>2.5236823874320597E-2</v>
      </c>
      <c r="H70" s="2">
        <v>2.2407685261332019E-3</v>
      </c>
      <c r="I70" s="2">
        <v>7.8354967505572682E-3</v>
      </c>
    </row>
    <row r="71" spans="2:9" x14ac:dyDescent="0.3">
      <c r="B71" s="79" t="s">
        <v>113</v>
      </c>
      <c r="C71" s="1" t="s">
        <v>130</v>
      </c>
      <c r="D71" s="2">
        <v>0.23277141142240099</v>
      </c>
      <c r="E71" s="2">
        <v>0.32152847749393376</v>
      </c>
      <c r="F71" s="2">
        <v>0.17562307888812159</v>
      </c>
      <c r="G71" s="2">
        <v>0.2446802646700762</v>
      </c>
      <c r="H71" s="2">
        <v>0.16929696983890852</v>
      </c>
      <c r="I71" s="2">
        <v>9.9573105161484599E-2</v>
      </c>
    </row>
    <row r="72" spans="2:9" x14ac:dyDescent="0.3">
      <c r="B72" s="79"/>
      <c r="C72" s="1" t="s">
        <v>129</v>
      </c>
      <c r="D72" s="2">
        <v>0.40201877470761443</v>
      </c>
      <c r="E72" s="2">
        <v>0.26373051802708469</v>
      </c>
      <c r="F72" s="2">
        <v>0.3579276342035268</v>
      </c>
      <c r="G72" s="2">
        <v>0.18554021040003138</v>
      </c>
      <c r="H72" s="2">
        <v>0.29575455689856733</v>
      </c>
      <c r="I72" s="2">
        <v>0.27323508963168291</v>
      </c>
    </row>
    <row r="73" spans="2:9" x14ac:dyDescent="0.3">
      <c r="B73" s="79"/>
      <c r="C73" s="1" t="s">
        <v>128</v>
      </c>
      <c r="D73" s="2">
        <v>8.4642438285102456E-2</v>
      </c>
      <c r="E73" s="2">
        <v>7.1792095629516547E-3</v>
      </c>
      <c r="F73" s="2">
        <v>1.6406413514129158E-2</v>
      </c>
      <c r="G73" s="2">
        <v>9.7412651481912065E-3</v>
      </c>
      <c r="H73" s="2">
        <v>2.8111459691489231E-3</v>
      </c>
      <c r="I73" s="2">
        <v>0</v>
      </c>
    </row>
    <row r="74" spans="2:9" x14ac:dyDescent="0.3">
      <c r="B74" s="79"/>
      <c r="C74" s="1" t="s">
        <v>127</v>
      </c>
      <c r="D74" s="2">
        <v>0.15336034440873356</v>
      </c>
      <c r="E74" s="2">
        <v>0.18533646258366152</v>
      </c>
      <c r="F74" s="2">
        <v>0.18403202742960054</v>
      </c>
      <c r="G74" s="2">
        <v>0.18585339757611788</v>
      </c>
      <c r="H74" s="2">
        <v>0.18674929878934823</v>
      </c>
      <c r="I74" s="2">
        <v>0.13247735539392189</v>
      </c>
    </row>
    <row r="75" spans="2:9" x14ac:dyDescent="0.3">
      <c r="B75" s="79"/>
      <c r="C75" s="1" t="s">
        <v>126</v>
      </c>
      <c r="D75" s="2">
        <v>0.12497614520584359</v>
      </c>
      <c r="E75" s="2">
        <v>0.21900062318324567</v>
      </c>
      <c r="F75" s="2">
        <v>0.24458834778799271</v>
      </c>
      <c r="G75" s="2">
        <v>0.34894803833126287</v>
      </c>
      <c r="H75" s="2">
        <v>0.34314725997789336</v>
      </c>
      <c r="I75" s="2">
        <v>0.48687895306235324</v>
      </c>
    </row>
    <row r="76" spans="2:9" x14ac:dyDescent="0.3">
      <c r="B76" s="79"/>
      <c r="C76" s="1" t="s">
        <v>125</v>
      </c>
      <c r="D76" s="2">
        <v>2.2308859703050231E-3</v>
      </c>
      <c r="E76" s="2">
        <v>3.2247091491238848E-3</v>
      </c>
      <c r="F76" s="2">
        <v>2.1422498176630656E-2</v>
      </c>
      <c r="G76" s="2">
        <v>2.5236823874320597E-2</v>
      </c>
      <c r="H76" s="2">
        <v>2.2407685261332019E-3</v>
      </c>
      <c r="I76" s="2">
        <v>7.8354967505572682E-3</v>
      </c>
    </row>
    <row r="77" spans="2:9" x14ac:dyDescent="0.3">
      <c r="B77" s="79" t="s">
        <v>112</v>
      </c>
      <c r="C77" s="1" t="s">
        <v>130</v>
      </c>
      <c r="D77" s="2">
        <v>3.1373439543773578E-2</v>
      </c>
      <c r="E77" s="2">
        <v>3.5968859603852946E-2</v>
      </c>
      <c r="F77" s="2">
        <v>9.7159254359900166E-2</v>
      </c>
      <c r="G77" s="2">
        <v>0.11621850968443702</v>
      </c>
      <c r="H77" s="2">
        <v>0.19150994439285557</v>
      </c>
      <c r="I77" s="2">
        <v>0.16541391374566722</v>
      </c>
    </row>
    <row r="78" spans="2:9" x14ac:dyDescent="0.3">
      <c r="B78" s="79"/>
      <c r="C78" s="1" t="s">
        <v>129</v>
      </c>
      <c r="D78" s="2">
        <v>0.14779569080737534</v>
      </c>
      <c r="E78" s="2">
        <v>5.5852873397613557E-2</v>
      </c>
      <c r="F78" s="2">
        <v>7.9258250461923155E-2</v>
      </c>
      <c r="G78" s="2">
        <v>4.1006615633072056E-2</v>
      </c>
      <c r="H78" s="2">
        <v>6.8077938518528336E-2</v>
      </c>
      <c r="I78" s="2">
        <v>5.9499460007093816E-2</v>
      </c>
    </row>
    <row r="79" spans="2:9" x14ac:dyDescent="0.3">
      <c r="B79" s="79"/>
      <c r="C79" s="1" t="s">
        <v>128</v>
      </c>
      <c r="D79" s="2">
        <v>7.4406608538997027E-2</v>
      </c>
      <c r="E79" s="2">
        <v>7.6595427161966018E-2</v>
      </c>
      <c r="F79" s="2">
        <v>6.3012128763732994E-2</v>
      </c>
      <c r="G79" s="2">
        <v>2.5699931619457356E-2</v>
      </c>
      <c r="H79" s="2">
        <v>7.3251349229350796E-2</v>
      </c>
      <c r="I79" s="2">
        <v>0.10330318915934704</v>
      </c>
    </row>
    <row r="80" spans="2:9" x14ac:dyDescent="0.3">
      <c r="B80" s="79"/>
      <c r="C80" s="1" t="s">
        <v>127</v>
      </c>
      <c r="D80" s="2">
        <v>0.44592480877393781</v>
      </c>
      <c r="E80" s="2">
        <v>0.25256578162558574</v>
      </c>
      <c r="F80" s="2">
        <v>0.33150629795189634</v>
      </c>
      <c r="G80" s="2">
        <v>0.36739664129593058</v>
      </c>
      <c r="H80" s="2">
        <v>0.14577843604088497</v>
      </c>
      <c r="I80" s="2">
        <v>0.27133280514279751</v>
      </c>
    </row>
    <row r="81" spans="2:9" x14ac:dyDescent="0.3">
      <c r="B81" s="79"/>
      <c r="C81" s="1" t="s">
        <v>126</v>
      </c>
      <c r="D81" s="2">
        <v>0.3004994523359163</v>
      </c>
      <c r="E81" s="2">
        <v>0.5751847555583377</v>
      </c>
      <c r="F81" s="2">
        <v>0.41778274890737743</v>
      </c>
      <c r="G81" s="2">
        <v>0.44352512017663126</v>
      </c>
      <c r="H81" s="2">
        <v>0.51914156329224648</v>
      </c>
      <c r="I81" s="2">
        <v>0.3873496813781625</v>
      </c>
    </row>
    <row r="82" spans="2:9" x14ac:dyDescent="0.3">
      <c r="B82" s="79"/>
      <c r="C82" s="1" t="s">
        <v>133</v>
      </c>
      <c r="D82" s="2">
        <v>0</v>
      </c>
      <c r="E82" s="2">
        <v>3.8323026526452491E-3</v>
      </c>
      <c r="F82" s="2">
        <v>1.1281319555171063E-2</v>
      </c>
      <c r="G82" s="2">
        <v>6.1531815904718769E-3</v>
      </c>
      <c r="H82" s="2">
        <v>2.2407685261332019E-3</v>
      </c>
      <c r="I82" s="2">
        <v>1.3100950566931755E-2</v>
      </c>
    </row>
    <row r="83" spans="2:9" x14ac:dyDescent="0.3">
      <c r="B83" s="79" t="s">
        <v>111</v>
      </c>
      <c r="C83" s="1" t="s">
        <v>130</v>
      </c>
      <c r="D83" s="2">
        <v>7.4768858401438043E-2</v>
      </c>
      <c r="E83" s="2">
        <v>9.3736596561858218E-2</v>
      </c>
      <c r="F83" s="2">
        <v>0.20017182961648106</v>
      </c>
      <c r="G83" s="2">
        <v>0.10909968351583046</v>
      </c>
      <c r="H83" s="2">
        <v>9.9829624931603564E-2</v>
      </c>
      <c r="I83" s="2">
        <v>4.5284668059168955E-2</v>
      </c>
    </row>
    <row r="84" spans="2:9" x14ac:dyDescent="0.3">
      <c r="B84" s="79"/>
      <c r="C84" s="1" t="s">
        <v>129</v>
      </c>
      <c r="D84" s="2">
        <v>3.6769745208753722E-2</v>
      </c>
      <c r="E84" s="2">
        <v>7.7068335311943348E-2</v>
      </c>
      <c r="F84" s="2">
        <v>9.4856672207569576E-2</v>
      </c>
      <c r="G84" s="2">
        <v>4.1968527395354262E-2</v>
      </c>
      <c r="H84" s="2">
        <v>7.0062332613429715E-2</v>
      </c>
      <c r="I84" s="2">
        <v>5.0180262412068889E-2</v>
      </c>
    </row>
    <row r="85" spans="2:9" x14ac:dyDescent="0.3">
      <c r="B85" s="79"/>
      <c r="C85" s="1" t="s">
        <v>128</v>
      </c>
      <c r="D85" s="2">
        <v>0.1400184021911389</v>
      </c>
      <c r="E85" s="2">
        <v>0.24699667364844438</v>
      </c>
      <c r="F85" s="2">
        <v>0.15816334777951305</v>
      </c>
      <c r="G85" s="2">
        <v>0.14540857060830784</v>
      </c>
      <c r="H85" s="2">
        <v>0.17384851814483787</v>
      </c>
      <c r="I85" s="2">
        <v>0.4829025353475947</v>
      </c>
    </row>
    <row r="86" spans="2:9" x14ac:dyDescent="0.3">
      <c r="B86" s="79"/>
      <c r="C86" s="1" t="s">
        <v>127</v>
      </c>
      <c r="D86" s="2">
        <v>0.50364570254091823</v>
      </c>
      <c r="E86" s="2">
        <v>0.35739100968669535</v>
      </c>
      <c r="F86" s="2">
        <v>0.39653801399784194</v>
      </c>
      <c r="G86" s="2">
        <v>0.50943942859476221</v>
      </c>
      <c r="H86" s="2">
        <v>0.28942525438293154</v>
      </c>
      <c r="I86" s="2">
        <v>0.15886984113561717</v>
      </c>
    </row>
    <row r="87" spans="2:9" x14ac:dyDescent="0.3">
      <c r="B87" s="79"/>
      <c r="C87" s="1" t="s">
        <v>126</v>
      </c>
      <c r="D87" s="2">
        <v>0.24479729165775121</v>
      </c>
      <c r="E87" s="2">
        <v>0.2224034278858231</v>
      </c>
      <c r="F87" s="2">
        <v>0.14630408828384756</v>
      </c>
      <c r="G87" s="2">
        <v>0.19179352378507347</v>
      </c>
      <c r="H87" s="2">
        <v>0.36581573877895446</v>
      </c>
      <c r="I87" s="2">
        <v>0.26276269304555011</v>
      </c>
    </row>
    <row r="88" spans="2:9" x14ac:dyDescent="0.3">
      <c r="B88" s="79"/>
      <c r="C88" s="1" t="s">
        <v>133</v>
      </c>
      <c r="D88" s="2">
        <v>0</v>
      </c>
      <c r="E88" s="2">
        <v>2.4039569052367038E-3</v>
      </c>
      <c r="F88" s="2">
        <v>3.96604811474868E-3</v>
      </c>
      <c r="G88" s="2">
        <v>2.2902661006719161E-3</v>
      </c>
      <c r="H88" s="2">
        <v>1.0185311482423657E-3</v>
      </c>
      <c r="I88" s="2">
        <v>0</v>
      </c>
    </row>
    <row r="89" spans="2:9" x14ac:dyDescent="0.3">
      <c r="B89" s="79" t="s">
        <v>110</v>
      </c>
      <c r="C89" s="1" t="s">
        <v>130</v>
      </c>
      <c r="D89" s="2">
        <v>0.17982671535597056</v>
      </c>
      <c r="E89" s="2">
        <v>0.16968119486291569</v>
      </c>
      <c r="F89" s="2">
        <v>0.14504844752564588</v>
      </c>
      <c r="G89" s="2">
        <v>0.21283553193546095</v>
      </c>
      <c r="H89" s="2">
        <v>0.13394821039313567</v>
      </c>
      <c r="I89" s="2">
        <v>7.3609751373138035E-2</v>
      </c>
    </row>
    <row r="90" spans="2:9" x14ac:dyDescent="0.3">
      <c r="B90" s="79"/>
      <c r="C90" s="1" t="s">
        <v>129</v>
      </c>
      <c r="D90" s="2">
        <v>0.10963093426205768</v>
      </c>
      <c r="E90" s="2">
        <v>0.10187034892522563</v>
      </c>
      <c r="F90" s="2">
        <v>0.13206614530153565</v>
      </c>
      <c r="G90" s="2">
        <v>8.2847513560072694E-2</v>
      </c>
      <c r="H90" s="2">
        <v>6.8047041015279933E-2</v>
      </c>
      <c r="I90" s="2">
        <v>7.2234573932637478E-2</v>
      </c>
    </row>
    <row r="91" spans="2:9" x14ac:dyDescent="0.3">
      <c r="B91" s="79"/>
      <c r="C91" s="1" t="s">
        <v>128</v>
      </c>
      <c r="D91" s="2">
        <v>2.9536117879398339E-2</v>
      </c>
      <c r="E91" s="2">
        <v>0.12934132835158615</v>
      </c>
      <c r="F91" s="2">
        <v>0.17819314301747707</v>
      </c>
      <c r="G91" s="2">
        <v>0.16002882398159465</v>
      </c>
      <c r="H91" s="2">
        <v>0.27677712622643802</v>
      </c>
      <c r="I91" s="2">
        <v>0.38400655793142313</v>
      </c>
    </row>
    <row r="92" spans="2:9" x14ac:dyDescent="0.3">
      <c r="B92" s="79"/>
      <c r="C92" s="1" t="s">
        <v>127</v>
      </c>
      <c r="D92" s="2">
        <v>0.15063541973609193</v>
      </c>
      <c r="E92" s="2">
        <v>0.22299780269676844</v>
      </c>
      <c r="F92" s="2">
        <v>0.23676938075964782</v>
      </c>
      <c r="G92" s="2">
        <v>0.23370552543473477</v>
      </c>
      <c r="H92" s="2">
        <v>0.16664418677495094</v>
      </c>
      <c r="I92" s="2">
        <v>0.4119782305938004</v>
      </c>
    </row>
    <row r="93" spans="2:9" x14ac:dyDescent="0.3">
      <c r="B93" s="79"/>
      <c r="C93" s="1" t="s">
        <v>126</v>
      </c>
      <c r="D93" s="2">
        <v>0.53037081276648146</v>
      </c>
      <c r="E93" s="2">
        <v>0.36575381849479333</v>
      </c>
      <c r="F93" s="2">
        <v>0.29556016247406769</v>
      </c>
      <c r="G93" s="2">
        <v>0.30402353744982413</v>
      </c>
      <c r="H93" s="2">
        <v>0.35356490444195254</v>
      </c>
      <c r="I93" s="2">
        <v>4.0499229164243984E-2</v>
      </c>
    </row>
    <row r="94" spans="2:9" x14ac:dyDescent="0.3">
      <c r="B94" s="79"/>
      <c r="C94" s="1" t="s">
        <v>125</v>
      </c>
      <c r="D94" s="2">
        <v>0</v>
      </c>
      <c r="E94" s="2">
        <v>1.0355506668711956E-2</v>
      </c>
      <c r="F94" s="2">
        <v>1.2362720921627445E-2</v>
      </c>
      <c r="G94" s="2">
        <v>6.5590676383131749E-3</v>
      </c>
      <c r="H94" s="2">
        <v>1.0185311482423657E-3</v>
      </c>
      <c r="I94" s="2">
        <v>1.7671657004756824E-2</v>
      </c>
    </row>
    <row r="95" spans="2:9" x14ac:dyDescent="0.3">
      <c r="B95" s="79" t="s">
        <v>109</v>
      </c>
      <c r="C95" s="1" t="s">
        <v>130</v>
      </c>
      <c r="D95" s="2">
        <v>0.14567447572233039</v>
      </c>
      <c r="E95" s="2">
        <v>0.22312158360423986</v>
      </c>
      <c r="F95" s="2">
        <v>0.24673925353080686</v>
      </c>
      <c r="G95" s="2">
        <v>0.35512296947518296</v>
      </c>
      <c r="H95" s="2">
        <v>0.13305287301234739</v>
      </c>
      <c r="I95" s="2">
        <v>8.2965514619665517E-2</v>
      </c>
    </row>
    <row r="96" spans="2:9" x14ac:dyDescent="0.3">
      <c r="B96" s="79"/>
      <c r="C96" s="1" t="s">
        <v>129</v>
      </c>
      <c r="D96" s="2">
        <v>2.8255197088756172E-2</v>
      </c>
      <c r="E96" s="2">
        <v>0.18119524359584616</v>
      </c>
      <c r="F96" s="2">
        <v>0.27258190812433841</v>
      </c>
      <c r="G96" s="2">
        <v>0.18422042434977631</v>
      </c>
      <c r="H96" s="2">
        <v>0.23750093298346439</v>
      </c>
      <c r="I96" s="2">
        <v>0.53078177354724976</v>
      </c>
    </row>
    <row r="97" spans="2:9" x14ac:dyDescent="0.3">
      <c r="B97" s="79"/>
      <c r="C97" s="1" t="s">
        <v>128</v>
      </c>
      <c r="D97" s="2">
        <v>0</v>
      </c>
      <c r="E97" s="2">
        <v>4.004129245235289E-2</v>
      </c>
      <c r="F97" s="2">
        <v>7.2094954274000714E-2</v>
      </c>
      <c r="G97" s="2">
        <v>4.4495841164211507E-2</v>
      </c>
      <c r="H97" s="2">
        <v>4.6244000366198676E-2</v>
      </c>
      <c r="I97" s="2">
        <v>0.14077775828501238</v>
      </c>
    </row>
    <row r="98" spans="2:9" x14ac:dyDescent="0.3">
      <c r="B98" s="79"/>
      <c r="C98" s="1" t="s">
        <v>127</v>
      </c>
      <c r="D98" s="2">
        <v>0.18083556529073463</v>
      </c>
      <c r="E98" s="2">
        <v>0.12325940138976761</v>
      </c>
      <c r="F98" s="2">
        <v>0.14750541547375937</v>
      </c>
      <c r="G98" s="2">
        <v>9.8199658004183843E-2</v>
      </c>
      <c r="H98" s="2">
        <v>5.4182451105796364E-2</v>
      </c>
      <c r="I98" s="2">
        <v>0.1382747523785843</v>
      </c>
    </row>
    <row r="99" spans="2:9" x14ac:dyDescent="0.3">
      <c r="B99" s="79"/>
      <c r="C99" s="1" t="s">
        <v>126</v>
      </c>
      <c r="D99" s="2">
        <v>0.64523476189817885</v>
      </c>
      <c r="E99" s="2">
        <v>0.41479214601671793</v>
      </c>
      <c r="F99" s="2">
        <v>0.24743415711717515</v>
      </c>
      <c r="G99" s="2">
        <v>0.29830171727248905</v>
      </c>
      <c r="H99" s="2">
        <v>0.52800121138395006</v>
      </c>
      <c r="I99" s="2">
        <v>8.952854416473098E-2</v>
      </c>
    </row>
    <row r="100" spans="2:9" x14ac:dyDescent="0.3">
      <c r="B100" s="81"/>
      <c r="C100" s="6" t="s">
        <v>125</v>
      </c>
      <c r="D100" s="7">
        <v>0</v>
      </c>
      <c r="E100" s="7">
        <v>1.7590332941076849E-2</v>
      </c>
      <c r="F100" s="7">
        <v>1.3644311479920956E-2</v>
      </c>
      <c r="G100" s="7">
        <v>1.9659389734156516E-2</v>
      </c>
      <c r="H100" s="7">
        <v>1.0185311482423657E-3</v>
      </c>
      <c r="I100" s="7">
        <v>1.7671657004756824E-2</v>
      </c>
    </row>
    <row r="101" spans="2:9" x14ac:dyDescent="0.3">
      <c r="B101" s="87" t="s">
        <v>220</v>
      </c>
    </row>
  </sheetData>
  <mergeCells count="18">
    <mergeCell ref="B95:B100"/>
    <mergeCell ref="B29:B34"/>
    <mergeCell ref="B35:B40"/>
    <mergeCell ref="B41:B46"/>
    <mergeCell ref="B47:B52"/>
    <mergeCell ref="B53:B58"/>
    <mergeCell ref="B59:B64"/>
    <mergeCell ref="B65:B70"/>
    <mergeCell ref="B71:B76"/>
    <mergeCell ref="B77:B82"/>
    <mergeCell ref="B83:B88"/>
    <mergeCell ref="B89:B94"/>
    <mergeCell ref="B23:B28"/>
    <mergeCell ref="D3:I3"/>
    <mergeCell ref="B2:I2"/>
    <mergeCell ref="B5:B10"/>
    <mergeCell ref="B11:B16"/>
    <mergeCell ref="B17:B2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2FC74-0D85-41ED-A034-5E6EE49A4372}">
  <dimension ref="B2:K101"/>
  <sheetViews>
    <sheetView topLeftCell="A79" workbookViewId="0">
      <selection activeCell="B101" sqref="B101"/>
    </sheetView>
  </sheetViews>
  <sheetFormatPr defaultRowHeight="14.4" x14ac:dyDescent="0.3"/>
  <cols>
    <col min="2" max="2" width="36.88671875" style="43" customWidth="1"/>
    <col min="3" max="3" width="17" customWidth="1"/>
    <col min="4" max="11" width="16.77734375" style="25" customWidth="1"/>
  </cols>
  <sheetData>
    <row r="2" spans="2:11" x14ac:dyDescent="0.3">
      <c r="B2" s="4" t="s">
        <v>134</v>
      </c>
      <c r="C2" s="11"/>
      <c r="D2" s="18"/>
      <c r="E2" s="18"/>
      <c r="F2" s="18"/>
      <c r="G2" s="18"/>
      <c r="H2" s="18"/>
      <c r="I2" s="18"/>
      <c r="J2" s="18"/>
      <c r="K2" s="18"/>
    </row>
    <row r="3" spans="2:11" x14ac:dyDescent="0.3">
      <c r="B3" s="44" t="s">
        <v>39</v>
      </c>
      <c r="C3" s="12"/>
      <c r="D3" s="72" t="s">
        <v>48</v>
      </c>
      <c r="E3" s="72"/>
      <c r="F3" s="72"/>
      <c r="G3" s="72"/>
      <c r="H3" s="72"/>
      <c r="I3" s="72"/>
      <c r="J3" s="72"/>
      <c r="K3" s="72"/>
    </row>
    <row r="4" spans="2:11" ht="46.8" x14ac:dyDescent="0.3">
      <c r="B4" s="45"/>
      <c r="C4" s="13"/>
      <c r="D4" s="20" t="s">
        <v>49</v>
      </c>
      <c r="E4" s="20" t="s">
        <v>50</v>
      </c>
      <c r="F4" s="20" t="s">
        <v>51</v>
      </c>
      <c r="G4" s="20" t="s">
        <v>52</v>
      </c>
      <c r="H4" s="20" t="s">
        <v>53</v>
      </c>
      <c r="I4" s="20" t="s">
        <v>54</v>
      </c>
      <c r="J4" s="20" t="s">
        <v>55</v>
      </c>
      <c r="K4" s="20" t="s">
        <v>56</v>
      </c>
    </row>
    <row r="5" spans="2:11" x14ac:dyDescent="0.3">
      <c r="B5" s="79" t="s">
        <v>124</v>
      </c>
      <c r="C5" s="1" t="s">
        <v>130</v>
      </c>
      <c r="D5" s="18">
        <v>0.12567047098796386</v>
      </c>
      <c r="E5" s="18">
        <v>5.6739173032951139E-2</v>
      </c>
      <c r="F5" s="18">
        <v>0</v>
      </c>
      <c r="G5" s="18">
        <v>9.6012680764895234E-2</v>
      </c>
      <c r="H5" s="18">
        <v>0.45720305504345549</v>
      </c>
      <c r="I5" s="18">
        <v>0.15809140557631501</v>
      </c>
      <c r="J5" s="18">
        <v>3.7856235421423461E-2</v>
      </c>
      <c r="K5" s="18">
        <v>2.9675813030694151E-2</v>
      </c>
    </row>
    <row r="6" spans="2:11" x14ac:dyDescent="0.3">
      <c r="B6" s="79"/>
      <c r="C6" s="1" t="s">
        <v>129</v>
      </c>
      <c r="D6" s="18">
        <v>5.9501726305461758E-2</v>
      </c>
      <c r="E6" s="18">
        <v>1.7126249277399308E-2</v>
      </c>
      <c r="F6" s="18">
        <v>6.4131928538708319E-2</v>
      </c>
      <c r="G6" s="18">
        <v>5.9501614398022713E-2</v>
      </c>
      <c r="H6" s="18">
        <v>0</v>
      </c>
      <c r="I6" s="18">
        <v>6.3236562230526011E-2</v>
      </c>
      <c r="J6" s="18">
        <v>0.1049931100769684</v>
      </c>
      <c r="K6" s="18">
        <v>3.2042615207787901E-2</v>
      </c>
    </row>
    <row r="7" spans="2:11" x14ac:dyDescent="0.3">
      <c r="B7" s="79"/>
      <c r="C7" s="1" t="s">
        <v>128</v>
      </c>
      <c r="D7" s="18">
        <v>0.2232307912902001</v>
      </c>
      <c r="E7" s="18">
        <v>0.1411195293595465</v>
      </c>
      <c r="F7" s="18">
        <v>0.67338524965643598</v>
      </c>
      <c r="G7" s="18">
        <v>0.11052440466825592</v>
      </c>
      <c r="H7" s="18">
        <v>0</v>
      </c>
      <c r="I7" s="18">
        <v>8.8531187122736416E-2</v>
      </c>
      <c r="J7" s="18">
        <v>0.29436258161072465</v>
      </c>
      <c r="K7" s="18">
        <v>1.2184412284500325E-2</v>
      </c>
    </row>
    <row r="8" spans="2:11" x14ac:dyDescent="0.3">
      <c r="B8" s="79"/>
      <c r="C8" s="1" t="s">
        <v>127</v>
      </c>
      <c r="D8" s="18">
        <v>0.58065382834832824</v>
      </c>
      <c r="E8" s="18">
        <v>0.64811597348300976</v>
      </c>
      <c r="F8" s="18">
        <v>0.2624828218048556</v>
      </c>
      <c r="G8" s="18">
        <v>0.70936241439461323</v>
      </c>
      <c r="H8" s="18">
        <v>0.54279694495654462</v>
      </c>
      <c r="I8" s="18">
        <v>0.59528600172463353</v>
      </c>
      <c r="J8" s="18">
        <v>0.56278807289088362</v>
      </c>
      <c r="K8" s="18">
        <v>0.84628238575532844</v>
      </c>
    </row>
    <row r="9" spans="2:11" x14ac:dyDescent="0.3">
      <c r="B9" s="79"/>
      <c r="C9" s="1" t="s">
        <v>126</v>
      </c>
      <c r="D9" s="18">
        <v>1.0518801316439414E-2</v>
      </c>
      <c r="E9" s="18">
        <v>0.13689907484709357</v>
      </c>
      <c r="F9" s="18">
        <v>0</v>
      </c>
      <c r="G9" s="18">
        <v>2.4598885774213798E-2</v>
      </c>
      <c r="H9" s="18">
        <v>0</v>
      </c>
      <c r="I9" s="18">
        <v>9.4854843345789017E-2</v>
      </c>
      <c r="J9" s="18">
        <v>0</v>
      </c>
      <c r="K9" s="18">
        <v>6.4121250699252633E-2</v>
      </c>
    </row>
    <row r="10" spans="2:11" x14ac:dyDescent="0.3">
      <c r="B10" s="79"/>
      <c r="C10" s="1" t="s">
        <v>125</v>
      </c>
      <c r="D10" s="18">
        <v>4.2438175160716956E-4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1.5693523022436425E-2</v>
      </c>
    </row>
    <row r="11" spans="2:11" x14ac:dyDescent="0.3">
      <c r="B11" s="79" t="s">
        <v>123</v>
      </c>
      <c r="C11" s="1" t="s">
        <v>130</v>
      </c>
      <c r="D11" s="18">
        <v>0.12376525593061277</v>
      </c>
      <c r="E11" s="18">
        <v>7.4517644291470328E-2</v>
      </c>
      <c r="F11" s="18">
        <v>0</v>
      </c>
      <c r="G11" s="18">
        <v>0.11874559182044551</v>
      </c>
      <c r="H11" s="18">
        <v>0.45720305504345549</v>
      </c>
      <c r="I11" s="18">
        <v>0.15809140557631501</v>
      </c>
      <c r="J11" s="18">
        <v>6.6827844162308789E-2</v>
      </c>
      <c r="K11" s="18">
        <v>2.0293815571628893E-2</v>
      </c>
    </row>
    <row r="12" spans="2:11" x14ac:dyDescent="0.3">
      <c r="B12" s="79"/>
      <c r="C12" s="1" t="s">
        <v>129</v>
      </c>
      <c r="D12" s="18">
        <v>0.74575652439203355</v>
      </c>
      <c r="E12" s="18">
        <v>0.75484788862014407</v>
      </c>
      <c r="F12" s="18">
        <v>0.81081081081081063</v>
      </c>
      <c r="G12" s="18">
        <v>0.74459700204511425</v>
      </c>
      <c r="H12" s="18">
        <v>0.54279694495654462</v>
      </c>
      <c r="I12" s="18">
        <v>0.60477148605921238</v>
      </c>
      <c r="J12" s="18">
        <v>0.79882114890329248</v>
      </c>
      <c r="K12" s="18">
        <v>0.83259522928907326</v>
      </c>
    </row>
    <row r="13" spans="2:11" x14ac:dyDescent="0.3">
      <c r="B13" s="79"/>
      <c r="C13" s="1" t="s">
        <v>128</v>
      </c>
      <c r="D13" s="18">
        <v>4.7523817011557348E-2</v>
      </c>
      <c r="E13" s="18">
        <v>1.7698692631202509E-2</v>
      </c>
      <c r="F13" s="18">
        <v>0.12505726065048098</v>
      </c>
      <c r="G13" s="18">
        <v>5.9554648478307319E-2</v>
      </c>
      <c r="H13" s="18">
        <v>0</v>
      </c>
      <c r="I13" s="18">
        <v>7.9045702788157507E-2</v>
      </c>
      <c r="J13" s="18">
        <v>5.7170641248680314E-2</v>
      </c>
      <c r="K13" s="18">
        <v>3.8665201649480938E-2</v>
      </c>
    </row>
    <row r="14" spans="2:11" x14ac:dyDescent="0.3">
      <c r="B14" s="79"/>
      <c r="C14" s="1" t="s">
        <v>127</v>
      </c>
      <c r="D14" s="18">
        <v>6.0217763854509443E-2</v>
      </c>
      <c r="E14" s="18">
        <v>1.4352242455721458E-2</v>
      </c>
      <c r="F14" s="18">
        <v>6.4131928538708319E-2</v>
      </c>
      <c r="G14" s="18">
        <v>4.6564875029449289E-2</v>
      </c>
      <c r="H14" s="18">
        <v>0</v>
      </c>
      <c r="I14" s="18">
        <v>6.3236562230526011E-2</v>
      </c>
      <c r="J14" s="18">
        <v>7.7180365685718497E-2</v>
      </c>
      <c r="K14" s="18">
        <v>2.8630979768127805E-2</v>
      </c>
    </row>
    <row r="15" spans="2:11" x14ac:dyDescent="0.3">
      <c r="B15" s="79"/>
      <c r="C15" s="1" t="s">
        <v>126</v>
      </c>
      <c r="D15" s="18">
        <v>1.1597438268440965E-2</v>
      </c>
      <c r="E15" s="18">
        <v>0.13858353200146181</v>
      </c>
      <c r="F15" s="18">
        <v>0</v>
      </c>
      <c r="G15" s="18">
        <v>3.0537882626684242E-2</v>
      </c>
      <c r="H15" s="18">
        <v>0</v>
      </c>
      <c r="I15" s="18">
        <v>9.4854843345789017E-2</v>
      </c>
      <c r="J15" s="18">
        <v>0</v>
      </c>
      <c r="K15" s="18">
        <v>6.4121250699252633E-2</v>
      </c>
    </row>
    <row r="16" spans="2:11" x14ac:dyDescent="0.3">
      <c r="B16" s="79"/>
      <c r="C16" s="1" t="s">
        <v>125</v>
      </c>
      <c r="D16" s="18">
        <v>1.1139200542846466E-2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1.5693523022436425E-2</v>
      </c>
    </row>
    <row r="17" spans="2:11" x14ac:dyDescent="0.3">
      <c r="B17" s="79" t="s">
        <v>122</v>
      </c>
      <c r="C17" s="1" t="s">
        <v>130</v>
      </c>
      <c r="D17" s="18">
        <v>0.10553548551127018</v>
      </c>
      <c r="E17" s="18">
        <v>3.7455176064435138E-2</v>
      </c>
      <c r="F17" s="18">
        <v>0</v>
      </c>
      <c r="G17" s="18">
        <v>8.8435506884839463E-2</v>
      </c>
      <c r="H17" s="18">
        <v>0.40821701343165673</v>
      </c>
      <c r="I17" s="18">
        <v>0.25294624892210404</v>
      </c>
      <c r="J17" s="18">
        <v>6.6596071292381695E-2</v>
      </c>
      <c r="K17" s="18">
        <v>5.6359675933749874E-2</v>
      </c>
    </row>
    <row r="18" spans="2:11" x14ac:dyDescent="0.3">
      <c r="B18" s="79"/>
      <c r="C18" s="1" t="s">
        <v>129</v>
      </c>
      <c r="D18" s="18">
        <v>7.4014999089780931E-2</v>
      </c>
      <c r="E18" s="18">
        <v>9.8854610334184662E-2</v>
      </c>
      <c r="F18" s="18">
        <v>0.51946862116353631</v>
      </c>
      <c r="G18" s="18">
        <v>4.9061129288202589E-2</v>
      </c>
      <c r="H18" s="18">
        <v>0</v>
      </c>
      <c r="I18" s="18">
        <v>6.3236562230526011E-2</v>
      </c>
      <c r="J18" s="18">
        <v>7.7257623309027496E-2</v>
      </c>
      <c r="K18" s="18">
        <v>7.1075738326251822E-3</v>
      </c>
    </row>
    <row r="19" spans="2:11" x14ac:dyDescent="0.3">
      <c r="B19" s="79"/>
      <c r="C19" s="1" t="s">
        <v>128</v>
      </c>
      <c r="D19" s="18">
        <v>0.1723676211683986</v>
      </c>
      <c r="E19" s="18">
        <v>8.2874989245776659E-2</v>
      </c>
      <c r="F19" s="18">
        <v>0.15391662849289967</v>
      </c>
      <c r="G19" s="18">
        <v>0.1172479560452941</v>
      </c>
      <c r="H19" s="18">
        <v>0.40821701343165673</v>
      </c>
      <c r="I19" s="18">
        <v>8.8531187122736416E-2</v>
      </c>
      <c r="J19" s="18">
        <v>0.14277208787508286</v>
      </c>
      <c r="K19" s="18">
        <v>6.6608120488601943E-2</v>
      </c>
    </row>
    <row r="20" spans="2:11" x14ac:dyDescent="0.3">
      <c r="B20" s="79"/>
      <c r="C20" s="1" t="s">
        <v>127</v>
      </c>
      <c r="D20" s="18">
        <v>0.62794976283176895</v>
      </c>
      <c r="E20" s="18">
        <v>0.64441461131949684</v>
      </c>
      <c r="F20" s="18">
        <v>0.32661475034356391</v>
      </c>
      <c r="G20" s="18">
        <v>0.70979555452608134</v>
      </c>
      <c r="H20" s="18">
        <v>0.1345799315248879</v>
      </c>
      <c r="I20" s="18">
        <v>0.59528600172463353</v>
      </c>
      <c r="J20" s="18">
        <v>0.71337421752350794</v>
      </c>
      <c r="K20" s="18">
        <v>0.77967426526672634</v>
      </c>
    </row>
    <row r="21" spans="2:11" x14ac:dyDescent="0.3">
      <c r="B21" s="79"/>
      <c r="C21" s="1" t="s">
        <v>126</v>
      </c>
      <c r="D21" s="18">
        <v>1.6157324759701032E-2</v>
      </c>
      <c r="E21" s="18">
        <v>0.13640061303610704</v>
      </c>
      <c r="F21" s="18">
        <v>0</v>
      </c>
      <c r="G21" s="18">
        <v>2.9835595867644768E-2</v>
      </c>
      <c r="H21" s="18">
        <v>4.898604161179871E-2</v>
      </c>
      <c r="I21" s="18">
        <v>0</v>
      </c>
      <c r="J21" s="18">
        <v>0</v>
      </c>
      <c r="K21" s="18">
        <v>7.455684145585996E-2</v>
      </c>
    </row>
    <row r="22" spans="2:11" x14ac:dyDescent="0.3">
      <c r="B22" s="79"/>
      <c r="C22" s="1" t="s">
        <v>125</v>
      </c>
      <c r="D22" s="18">
        <v>3.9748066390807024E-3</v>
      </c>
      <c r="E22" s="18">
        <v>0</v>
      </c>
      <c r="F22" s="18">
        <v>0</v>
      </c>
      <c r="G22" s="18">
        <v>5.6242573879385941E-3</v>
      </c>
      <c r="H22" s="18">
        <v>0</v>
      </c>
      <c r="I22" s="18">
        <v>0</v>
      </c>
      <c r="J22" s="18">
        <v>0</v>
      </c>
      <c r="K22" s="18">
        <v>1.5693523022436425E-2</v>
      </c>
    </row>
    <row r="23" spans="2:11" x14ac:dyDescent="0.3">
      <c r="B23" s="79" t="s">
        <v>121</v>
      </c>
      <c r="C23" s="1" t="s">
        <v>130</v>
      </c>
      <c r="D23" s="18">
        <v>0.10646999459604931</v>
      </c>
      <c r="E23" s="18">
        <v>3.5170559430746921E-2</v>
      </c>
      <c r="F23" s="18">
        <v>0</v>
      </c>
      <c r="G23" s="18">
        <v>0.11407306740166562</v>
      </c>
      <c r="H23" s="18">
        <v>0.40821701343165673</v>
      </c>
      <c r="I23" s="18">
        <v>0.25294624892210404</v>
      </c>
      <c r="J23" s="18">
        <v>6.6596071292381695E-2</v>
      </c>
      <c r="K23" s="18">
        <v>4.6977678474684613E-2</v>
      </c>
    </row>
    <row r="24" spans="2:11" x14ac:dyDescent="0.3">
      <c r="B24" s="79"/>
      <c r="C24" s="1" t="s">
        <v>129</v>
      </c>
      <c r="D24" s="18">
        <v>0.81150522669720615</v>
      </c>
      <c r="E24" s="18">
        <v>0.76387593356553685</v>
      </c>
      <c r="F24" s="18">
        <v>1</v>
      </c>
      <c r="G24" s="18">
        <v>0.75272018500564775</v>
      </c>
      <c r="H24" s="18">
        <v>0.54279694495654462</v>
      </c>
      <c r="I24" s="18">
        <v>0.68381718884736997</v>
      </c>
      <c r="J24" s="18">
        <v>0.83760447580442432</v>
      </c>
      <c r="K24" s="18">
        <v>0.82041081700457286</v>
      </c>
    </row>
    <row r="25" spans="2:11" x14ac:dyDescent="0.3">
      <c r="B25" s="79"/>
      <c r="C25" s="1" t="s">
        <v>128</v>
      </c>
      <c r="D25" s="18">
        <v>3.4718079368435621E-2</v>
      </c>
      <c r="E25" s="18">
        <v>1.4683854181977889E-2</v>
      </c>
      <c r="F25" s="18">
        <v>0</v>
      </c>
      <c r="G25" s="18">
        <v>5.4407654829265531E-2</v>
      </c>
      <c r="H25" s="18">
        <v>0</v>
      </c>
      <c r="I25" s="18">
        <v>0</v>
      </c>
      <c r="J25" s="18">
        <v>3.7856235421423461E-2</v>
      </c>
      <c r="K25" s="18">
        <v>3.5253566209820848E-2</v>
      </c>
    </row>
    <row r="26" spans="2:11" x14ac:dyDescent="0.3">
      <c r="B26" s="79"/>
      <c r="C26" s="1" t="s">
        <v>127</v>
      </c>
      <c r="D26" s="18">
        <v>2.0129881565567005E-2</v>
      </c>
      <c r="E26" s="18">
        <v>4.8184582631263323E-2</v>
      </c>
      <c r="F26" s="18">
        <v>0</v>
      </c>
      <c r="G26" s="18">
        <v>4.3339239507838148E-2</v>
      </c>
      <c r="H26" s="18">
        <v>0</v>
      </c>
      <c r="I26" s="18">
        <v>6.3236562230526011E-2</v>
      </c>
      <c r="J26" s="18">
        <v>5.7943217481770642E-2</v>
      </c>
      <c r="K26" s="18">
        <v>7.1075738326251822E-3</v>
      </c>
    </row>
    <row r="27" spans="2:11" x14ac:dyDescent="0.3">
      <c r="B27" s="79"/>
      <c r="C27" s="1" t="s">
        <v>126</v>
      </c>
      <c r="D27" s="18">
        <v>2.2554486719112806E-2</v>
      </c>
      <c r="E27" s="18">
        <v>0.13808507019047531</v>
      </c>
      <c r="F27" s="18">
        <v>0</v>
      </c>
      <c r="G27" s="18">
        <v>2.9835595867644768E-2</v>
      </c>
      <c r="H27" s="18">
        <v>4.898604161179871E-2</v>
      </c>
      <c r="I27" s="18">
        <v>0</v>
      </c>
      <c r="J27" s="18">
        <v>0</v>
      </c>
      <c r="K27" s="18">
        <v>7.455684145585996E-2</v>
      </c>
    </row>
    <row r="28" spans="2:11" x14ac:dyDescent="0.3">
      <c r="B28" s="79"/>
      <c r="C28" s="1" t="s">
        <v>125</v>
      </c>
      <c r="D28" s="18">
        <v>4.6223310536297078E-3</v>
      </c>
      <c r="E28" s="18">
        <v>0</v>
      </c>
      <c r="F28" s="18">
        <v>0</v>
      </c>
      <c r="G28" s="18">
        <v>5.6242573879385941E-3</v>
      </c>
      <c r="H28" s="18">
        <v>0</v>
      </c>
      <c r="I28" s="18">
        <v>0</v>
      </c>
      <c r="J28" s="18">
        <v>0</v>
      </c>
      <c r="K28" s="18">
        <v>1.5693523022436425E-2</v>
      </c>
    </row>
    <row r="29" spans="2:11" x14ac:dyDescent="0.3">
      <c r="B29" s="79" t="s">
        <v>120</v>
      </c>
      <c r="C29" s="1" t="s">
        <v>130</v>
      </c>
      <c r="D29" s="18">
        <v>0.1139444897216973</v>
      </c>
      <c r="E29" s="18">
        <v>0.10976609961074907</v>
      </c>
      <c r="F29" s="18">
        <v>6.4131928538708319E-2</v>
      </c>
      <c r="G29" s="18">
        <v>0.26175382879479425</v>
      </c>
      <c r="H29" s="18">
        <v>0</v>
      </c>
      <c r="I29" s="18">
        <v>0.23713710836447255</v>
      </c>
      <c r="J29" s="18">
        <v>1.8541829594166608E-2</v>
      </c>
      <c r="K29" s="18">
        <v>0.18503985051012034</v>
      </c>
    </row>
    <row r="30" spans="2:11" x14ac:dyDescent="0.3">
      <c r="B30" s="79"/>
      <c r="C30" s="1" t="s">
        <v>129</v>
      </c>
      <c r="D30" s="18">
        <v>0.15887396771068474</v>
      </c>
      <c r="E30" s="18">
        <v>0.11986597489442506</v>
      </c>
      <c r="F30" s="18">
        <v>0.78195144296839192</v>
      </c>
      <c r="G30" s="18">
        <v>8.5547320985246256E-2</v>
      </c>
      <c r="H30" s="18">
        <v>0.48986041611798781</v>
      </c>
      <c r="I30" s="18">
        <v>0</v>
      </c>
      <c r="J30" s="18">
        <v>0.2262103210488326</v>
      </c>
      <c r="K30" s="18">
        <v>0.22987924510090635</v>
      </c>
    </row>
    <row r="31" spans="2:11" x14ac:dyDescent="0.3">
      <c r="B31" s="79"/>
      <c r="C31" s="1" t="s">
        <v>128</v>
      </c>
      <c r="D31" s="18">
        <v>0.17426751613996777</v>
      </c>
      <c r="E31" s="18">
        <v>0.16242203809410083</v>
      </c>
      <c r="F31" s="18">
        <v>0</v>
      </c>
      <c r="G31" s="18">
        <v>0.19726720555589058</v>
      </c>
      <c r="H31" s="18">
        <v>0.40821701343165673</v>
      </c>
      <c r="I31" s="18">
        <v>0.24662259269905143</v>
      </c>
      <c r="J31" s="18">
        <v>0.21835211707797175</v>
      </c>
      <c r="K31" s="18">
        <v>3.659385156111597E-2</v>
      </c>
    </row>
    <row r="32" spans="2:11" x14ac:dyDescent="0.3">
      <c r="B32" s="79"/>
      <c r="C32" s="1" t="s">
        <v>127</v>
      </c>
      <c r="D32" s="18">
        <v>0.40800191095100918</v>
      </c>
      <c r="E32" s="18">
        <v>0.3649439971473869</v>
      </c>
      <c r="F32" s="18">
        <v>0.15391662849289967</v>
      </c>
      <c r="G32" s="18">
        <v>0.28394728273299574</v>
      </c>
      <c r="H32" s="18">
        <v>5.293652883855679E-2</v>
      </c>
      <c r="I32" s="18">
        <v>0.35814889336016104</v>
      </c>
      <c r="J32" s="18">
        <v>0.42146180625201218</v>
      </c>
      <c r="K32" s="18">
        <v>0.4937651848878527</v>
      </c>
    </row>
    <row r="33" spans="2:11" x14ac:dyDescent="0.3">
      <c r="B33" s="79"/>
      <c r="C33" s="1" t="s">
        <v>126</v>
      </c>
      <c r="D33" s="18">
        <v>0.13363491141169173</v>
      </c>
      <c r="E33" s="18">
        <v>0.24108281228104086</v>
      </c>
      <c r="F33" s="18">
        <v>0</v>
      </c>
      <c r="G33" s="18">
        <v>0.15263078378938968</v>
      </c>
      <c r="H33" s="18">
        <v>4.898604161179871E-2</v>
      </c>
      <c r="I33" s="18">
        <v>0.15809140557631501</v>
      </c>
      <c r="J33" s="18">
        <v>9.6119520199760083E-2</v>
      </c>
      <c r="K33" s="18">
        <v>2.6843932633067783E-2</v>
      </c>
    </row>
    <row r="34" spans="2:11" x14ac:dyDescent="0.3">
      <c r="B34" s="79"/>
      <c r="C34" s="1" t="s">
        <v>125</v>
      </c>
      <c r="D34" s="18">
        <v>1.1277204064949777E-2</v>
      </c>
      <c r="E34" s="18">
        <v>1.9190779722981011E-3</v>
      </c>
      <c r="F34" s="18">
        <v>0</v>
      </c>
      <c r="G34" s="18">
        <v>1.8853578141684684E-2</v>
      </c>
      <c r="H34" s="18">
        <v>0</v>
      </c>
      <c r="I34" s="18">
        <v>0</v>
      </c>
      <c r="J34" s="18">
        <v>1.931440582725685E-2</v>
      </c>
      <c r="K34" s="18">
        <v>2.787793530693675E-2</v>
      </c>
    </row>
    <row r="35" spans="2:11" x14ac:dyDescent="0.3">
      <c r="B35" s="79" t="s">
        <v>119</v>
      </c>
      <c r="C35" s="1" t="s">
        <v>130</v>
      </c>
      <c r="D35" s="18">
        <v>0.15030359603946605</v>
      </c>
      <c r="E35" s="18">
        <v>0.16138097048758904</v>
      </c>
      <c r="F35" s="18">
        <v>6.4131928538708319E-2</v>
      </c>
      <c r="G35" s="18">
        <v>0.31987380587661596</v>
      </c>
      <c r="H35" s="18">
        <v>0.40821701343165673</v>
      </c>
      <c r="I35" s="18">
        <v>0.23713710836447255</v>
      </c>
      <c r="J35" s="18">
        <v>0.17398416769193031</v>
      </c>
      <c r="K35" s="18">
        <v>0.18979177130107547</v>
      </c>
    </row>
    <row r="36" spans="2:11" x14ac:dyDescent="0.3">
      <c r="B36" s="79"/>
      <c r="C36" s="1" t="s">
        <v>129</v>
      </c>
      <c r="D36" s="18">
        <v>0.3804245087895895</v>
      </c>
      <c r="E36" s="18">
        <v>0.18116467557440083</v>
      </c>
      <c r="F36" s="18">
        <v>0.13742556115437463</v>
      </c>
      <c r="G36" s="18">
        <v>0.25370019244573461</v>
      </c>
      <c r="H36" s="18">
        <v>5.293652883855679E-2</v>
      </c>
      <c r="I36" s="18">
        <v>0.20868065536073582</v>
      </c>
      <c r="J36" s="18">
        <v>0.30011215364018962</v>
      </c>
      <c r="K36" s="18">
        <v>0.45243971988958909</v>
      </c>
    </row>
    <row r="37" spans="2:11" x14ac:dyDescent="0.3">
      <c r="B37" s="79"/>
      <c r="C37" s="1" t="s">
        <v>128</v>
      </c>
      <c r="D37" s="18">
        <v>4.2724191534392685E-2</v>
      </c>
      <c r="E37" s="18">
        <v>5.7850539489362057E-2</v>
      </c>
      <c r="F37" s="18">
        <v>0</v>
      </c>
      <c r="G37" s="18">
        <v>2.574119055357468E-2</v>
      </c>
      <c r="H37" s="18">
        <v>0</v>
      </c>
      <c r="I37" s="18">
        <v>0</v>
      </c>
      <c r="J37" s="18">
        <v>0.12353493967113501</v>
      </c>
      <c r="K37" s="18">
        <v>5.8099339243258961E-2</v>
      </c>
    </row>
    <row r="38" spans="2:11" x14ac:dyDescent="0.3">
      <c r="B38" s="79"/>
      <c r="C38" s="1" t="s">
        <v>127</v>
      </c>
      <c r="D38" s="18">
        <v>0.26949419465188712</v>
      </c>
      <c r="E38" s="18">
        <v>0.35100461344277378</v>
      </c>
      <c r="F38" s="18">
        <v>0.79844251030691704</v>
      </c>
      <c r="G38" s="18">
        <v>0.1839990017916491</v>
      </c>
      <c r="H38" s="18">
        <v>0.48986041611798781</v>
      </c>
      <c r="I38" s="18">
        <v>0.39609083069847661</v>
      </c>
      <c r="J38" s="18">
        <v>0.24058023898431175</v>
      </c>
      <c r="K38" s="18">
        <v>0.23556530416700652</v>
      </c>
    </row>
    <row r="39" spans="2:11" x14ac:dyDescent="0.3">
      <c r="B39" s="79"/>
      <c r="C39" s="1" t="s">
        <v>126</v>
      </c>
      <c r="D39" s="18">
        <v>0.14354421408468868</v>
      </c>
      <c r="E39" s="18">
        <v>0.24668012303357695</v>
      </c>
      <c r="F39" s="18">
        <v>0</v>
      </c>
      <c r="G39" s="18">
        <v>0.15090655889673696</v>
      </c>
      <c r="H39" s="18">
        <v>4.898604161179871E-2</v>
      </c>
      <c r="I39" s="18">
        <v>0.15809140557631501</v>
      </c>
      <c r="J39" s="18">
        <v>0.14247409418517659</v>
      </c>
      <c r="K39" s="18">
        <v>3.6225930092133034E-2</v>
      </c>
    </row>
    <row r="40" spans="2:11" x14ac:dyDescent="0.3">
      <c r="B40" s="79"/>
      <c r="C40" s="1" t="s">
        <v>125</v>
      </c>
      <c r="D40" s="18">
        <v>1.3509294899976964E-2</v>
      </c>
      <c r="E40" s="18">
        <v>1.9190779722981011E-3</v>
      </c>
      <c r="F40" s="18">
        <v>0</v>
      </c>
      <c r="G40" s="18">
        <v>6.5779250435689857E-2</v>
      </c>
      <c r="H40" s="18">
        <v>0</v>
      </c>
      <c r="I40" s="18">
        <v>0</v>
      </c>
      <c r="J40" s="18">
        <v>1.931440582725685E-2</v>
      </c>
      <c r="K40" s="18">
        <v>2.787793530693675E-2</v>
      </c>
    </row>
    <row r="41" spans="2:11" x14ac:dyDescent="0.3">
      <c r="B41" s="79" t="s">
        <v>118</v>
      </c>
      <c r="C41" s="1" t="s">
        <v>130</v>
      </c>
      <c r="D41" s="18">
        <v>0.1156223855852215</v>
      </c>
      <c r="E41" s="18">
        <v>7.393885053769346E-2</v>
      </c>
      <c r="F41" s="18">
        <v>6.4131928538708319E-2</v>
      </c>
      <c r="G41" s="18">
        <v>0.20746600029616871</v>
      </c>
      <c r="H41" s="18">
        <v>0</v>
      </c>
      <c r="I41" s="18">
        <v>0</v>
      </c>
      <c r="J41" s="18">
        <v>0.22273372799992636</v>
      </c>
      <c r="K41" s="18">
        <v>0.15354574826158521</v>
      </c>
    </row>
    <row r="42" spans="2:11" x14ac:dyDescent="0.3">
      <c r="B42" s="79"/>
      <c r="C42" s="1" t="s">
        <v>129</v>
      </c>
      <c r="D42" s="18">
        <v>7.2667512661380565E-2</v>
      </c>
      <c r="E42" s="18">
        <v>2.7941050241298906E-2</v>
      </c>
      <c r="F42" s="18">
        <v>0.12505726065048098</v>
      </c>
      <c r="G42" s="18">
        <v>5.1396173643996027E-2</v>
      </c>
      <c r="H42" s="18">
        <v>0.40821701343165673</v>
      </c>
      <c r="I42" s="18">
        <v>0.15809140557631501</v>
      </c>
      <c r="J42" s="18">
        <v>9.4563330930249684E-2</v>
      </c>
      <c r="K42" s="18">
        <v>2.5952798165985714E-2</v>
      </c>
    </row>
    <row r="43" spans="2:11" x14ac:dyDescent="0.3">
      <c r="B43" s="79"/>
      <c r="C43" s="1" t="s">
        <v>128</v>
      </c>
      <c r="D43" s="18">
        <v>6.8166531778341422E-2</v>
      </c>
      <c r="E43" s="18">
        <v>2.7838672785537352E-2</v>
      </c>
      <c r="F43" s="18">
        <v>0</v>
      </c>
      <c r="G43" s="18">
        <v>0.10912243155075554</v>
      </c>
      <c r="H43" s="18">
        <v>0</v>
      </c>
      <c r="I43" s="18">
        <v>7.9045702788157507E-2</v>
      </c>
      <c r="J43" s="18">
        <v>6.7379684328801842E-2</v>
      </c>
      <c r="K43" s="18">
        <v>5.0849613933981373E-2</v>
      </c>
    </row>
    <row r="44" spans="2:11" x14ac:dyDescent="0.3">
      <c r="B44" s="79"/>
      <c r="C44" s="1" t="s">
        <v>127</v>
      </c>
      <c r="D44" s="18">
        <v>0.21109941444869437</v>
      </c>
      <c r="E44" s="18">
        <v>0.18592035206530255</v>
      </c>
      <c r="F44" s="18">
        <v>0.15391662849289967</v>
      </c>
      <c r="G44" s="18">
        <v>0.19025465993305299</v>
      </c>
      <c r="H44" s="18">
        <v>0</v>
      </c>
      <c r="I44" s="18">
        <v>0.24432308134521422</v>
      </c>
      <c r="J44" s="18">
        <v>0.20605711816850622</v>
      </c>
      <c r="K44" s="18">
        <v>0.20490796903561637</v>
      </c>
    </row>
    <row r="45" spans="2:11" x14ac:dyDescent="0.3">
      <c r="B45" s="79"/>
      <c r="C45" s="1" t="s">
        <v>126</v>
      </c>
      <c r="D45" s="18">
        <v>0.51316191594735672</v>
      </c>
      <c r="E45" s="18">
        <v>0.67546353104405865</v>
      </c>
      <c r="F45" s="18">
        <v>0.65689418231791097</v>
      </c>
      <c r="G45" s="18">
        <v>0.4110507380617841</v>
      </c>
      <c r="H45" s="18">
        <v>0.59178298656834338</v>
      </c>
      <c r="I45" s="18">
        <v>0.51853981029031326</v>
      </c>
      <c r="J45" s="18">
        <v>0.40926613857251598</v>
      </c>
      <c r="K45" s="18">
        <v>0.53686593529589444</v>
      </c>
    </row>
    <row r="46" spans="2:11" x14ac:dyDescent="0.3">
      <c r="B46" s="79"/>
      <c r="C46" s="1" t="s">
        <v>133</v>
      </c>
      <c r="D46" s="18">
        <v>1.9282239579005597E-2</v>
      </c>
      <c r="E46" s="18">
        <v>8.8975433261093764E-3</v>
      </c>
      <c r="F46" s="18">
        <v>0</v>
      </c>
      <c r="G46" s="18">
        <v>3.0709996514243637E-2</v>
      </c>
      <c r="H46" s="18">
        <v>0</v>
      </c>
      <c r="I46" s="18">
        <v>0</v>
      </c>
      <c r="J46" s="18">
        <v>0</v>
      </c>
      <c r="K46" s="18">
        <v>2.787793530693675E-2</v>
      </c>
    </row>
    <row r="47" spans="2:11" x14ac:dyDescent="0.3">
      <c r="B47" s="79" t="s">
        <v>117</v>
      </c>
      <c r="C47" s="1" t="s">
        <v>130</v>
      </c>
      <c r="D47" s="18">
        <v>0.17359786570281263</v>
      </c>
      <c r="E47" s="18">
        <v>7.9635409219978373E-2</v>
      </c>
      <c r="F47" s="18">
        <v>0.18918918918918931</v>
      </c>
      <c r="G47" s="18">
        <v>0.16386522380975843</v>
      </c>
      <c r="H47" s="18">
        <v>0.89807742954964453</v>
      </c>
      <c r="I47" s="18">
        <v>0.15809140557631501</v>
      </c>
      <c r="J47" s="18">
        <v>0.11566569889694402</v>
      </c>
      <c r="K47" s="18">
        <v>8.8323450826755898E-2</v>
      </c>
    </row>
    <row r="48" spans="2:11" x14ac:dyDescent="0.3">
      <c r="B48" s="79"/>
      <c r="C48" s="1" t="s">
        <v>129</v>
      </c>
      <c r="D48" s="18">
        <v>0.11370813223018784</v>
      </c>
      <c r="E48" s="18">
        <v>0.10343815006488519</v>
      </c>
      <c r="F48" s="18">
        <v>0</v>
      </c>
      <c r="G48" s="18">
        <v>8.3564291338685731E-2</v>
      </c>
      <c r="H48" s="18">
        <v>5.293652883855679E-2</v>
      </c>
      <c r="I48" s="18">
        <v>0</v>
      </c>
      <c r="J48" s="18">
        <v>2.0037138432405892E-2</v>
      </c>
      <c r="K48" s="18">
        <v>2.3028539217705628E-2</v>
      </c>
    </row>
    <row r="49" spans="2:11" x14ac:dyDescent="0.3">
      <c r="B49" s="79"/>
      <c r="C49" s="1" t="s">
        <v>128</v>
      </c>
      <c r="D49" s="18">
        <v>8.7291835885513536E-2</v>
      </c>
      <c r="E49" s="18">
        <v>8.3706780030902539E-2</v>
      </c>
      <c r="F49" s="18">
        <v>0</v>
      </c>
      <c r="G49" s="18">
        <v>9.5210154240665854E-2</v>
      </c>
      <c r="H49" s="18">
        <v>0</v>
      </c>
      <c r="I49" s="18">
        <v>8.8531187122736416E-2</v>
      </c>
      <c r="J49" s="18">
        <v>0.25077824526110365</v>
      </c>
      <c r="K49" s="18">
        <v>2.6318330534520703E-2</v>
      </c>
    </row>
    <row r="50" spans="2:11" x14ac:dyDescent="0.3">
      <c r="B50" s="79"/>
      <c r="C50" s="1" t="s">
        <v>127</v>
      </c>
      <c r="D50" s="18">
        <v>0.1882846775022593</v>
      </c>
      <c r="E50" s="18">
        <v>0.23742193117830149</v>
      </c>
      <c r="F50" s="18">
        <v>0.65689418231791097</v>
      </c>
      <c r="G50" s="18">
        <v>0.12579913020863598</v>
      </c>
      <c r="H50" s="18">
        <v>0</v>
      </c>
      <c r="I50" s="18">
        <v>0.23713710836447255</v>
      </c>
      <c r="J50" s="18">
        <v>0.37084762868666188</v>
      </c>
      <c r="K50" s="18">
        <v>0.18120436414740074</v>
      </c>
    </row>
    <row r="51" spans="2:11" x14ac:dyDescent="0.3">
      <c r="B51" s="79"/>
      <c r="C51" s="1" t="s">
        <v>126</v>
      </c>
      <c r="D51" s="18">
        <v>0.43144817510491329</v>
      </c>
      <c r="E51" s="18">
        <v>0.49213403519518217</v>
      </c>
      <c r="F51" s="18">
        <v>0.15391662849289967</v>
      </c>
      <c r="G51" s="18">
        <v>0.47882545239265334</v>
      </c>
      <c r="H51" s="18">
        <v>4.898604161179871E-2</v>
      </c>
      <c r="I51" s="18">
        <v>0.51624029893647605</v>
      </c>
      <c r="J51" s="18">
        <v>0.22412945912871801</v>
      </c>
      <c r="K51" s="18">
        <v>0.65324737996668025</v>
      </c>
    </row>
    <row r="52" spans="2:11" x14ac:dyDescent="0.3">
      <c r="B52" s="79"/>
      <c r="C52" s="1" t="s">
        <v>133</v>
      </c>
      <c r="D52" s="18">
        <v>5.6693135743140785E-3</v>
      </c>
      <c r="E52" s="18">
        <v>3.6636943107509201E-3</v>
      </c>
      <c r="F52" s="18">
        <v>0</v>
      </c>
      <c r="G52" s="18">
        <v>5.2735748009601707E-2</v>
      </c>
      <c r="H52" s="18">
        <v>0</v>
      </c>
      <c r="I52" s="18">
        <v>0</v>
      </c>
      <c r="J52" s="18">
        <v>1.8541829594166608E-2</v>
      </c>
      <c r="K52" s="18">
        <v>2.787793530693675E-2</v>
      </c>
    </row>
    <row r="53" spans="2:11" x14ac:dyDescent="0.3">
      <c r="B53" s="79" t="s">
        <v>116</v>
      </c>
      <c r="C53" s="1" t="s">
        <v>130</v>
      </c>
      <c r="D53" s="18">
        <v>0.15987377291824018</v>
      </c>
      <c r="E53" s="18">
        <v>7.107070974830193E-2</v>
      </c>
      <c r="F53" s="18">
        <v>0.18918918918918931</v>
      </c>
      <c r="G53" s="18">
        <v>0.14812484304456908</v>
      </c>
      <c r="H53" s="18">
        <v>0.48986041611798781</v>
      </c>
      <c r="I53" s="18">
        <v>0.24662259269905143</v>
      </c>
      <c r="J53" s="18">
        <v>0.13544365046405502</v>
      </c>
      <c r="K53" s="18">
        <v>2.6155871704060724E-2</v>
      </c>
    </row>
    <row r="54" spans="2:11" x14ac:dyDescent="0.3">
      <c r="B54" s="79"/>
      <c r="C54" s="1" t="s">
        <v>129</v>
      </c>
      <c r="D54" s="18">
        <v>0.14628816993211186</v>
      </c>
      <c r="E54" s="18">
        <v>8.1869025469355386E-2</v>
      </c>
      <c r="F54" s="18">
        <v>0.15391662849289967</v>
      </c>
      <c r="G54" s="18">
        <v>8.4207009226644883E-2</v>
      </c>
      <c r="H54" s="18">
        <v>0</v>
      </c>
      <c r="I54" s="18">
        <v>0</v>
      </c>
      <c r="J54" s="18">
        <v>1.8541829594166608E-2</v>
      </c>
      <c r="K54" s="18">
        <v>5.6860590661001664E-3</v>
      </c>
    </row>
    <row r="55" spans="2:11" x14ac:dyDescent="0.3">
      <c r="B55" s="79"/>
      <c r="C55" s="1" t="s">
        <v>128</v>
      </c>
      <c r="D55" s="18">
        <v>8.2888691443094201E-2</v>
      </c>
      <c r="E55" s="18">
        <v>2.9611745943803468E-2</v>
      </c>
      <c r="F55" s="18">
        <v>0</v>
      </c>
      <c r="G55" s="18">
        <v>0.1150292139654281</v>
      </c>
      <c r="H55" s="18">
        <v>0.40821701343165673</v>
      </c>
      <c r="I55" s="18">
        <v>7.9045702788157507E-2</v>
      </c>
      <c r="J55" s="18">
        <v>0.31312514727148855</v>
      </c>
      <c r="K55" s="18">
        <v>6.904500294550199E-2</v>
      </c>
    </row>
    <row r="56" spans="2:11" x14ac:dyDescent="0.3">
      <c r="B56" s="79"/>
      <c r="C56" s="1" t="s">
        <v>127</v>
      </c>
      <c r="D56" s="18">
        <v>0.44947829064667189</v>
      </c>
      <c r="E56" s="18">
        <v>0.59419516426923324</v>
      </c>
      <c r="F56" s="18">
        <v>0.65689418231791097</v>
      </c>
      <c r="G56" s="18">
        <v>0.47296763083107701</v>
      </c>
      <c r="H56" s="18">
        <v>5.293652883855679E-2</v>
      </c>
      <c r="I56" s="18">
        <v>0.51624029893647605</v>
      </c>
      <c r="J56" s="18">
        <v>0.35620713105664464</v>
      </c>
      <c r="K56" s="18">
        <v>0.26456605152719048</v>
      </c>
    </row>
    <row r="57" spans="2:11" x14ac:dyDescent="0.3">
      <c r="B57" s="79"/>
      <c r="C57" s="1" t="s">
        <v>126</v>
      </c>
      <c r="D57" s="18">
        <v>0.15837322299751536</v>
      </c>
      <c r="E57" s="18">
        <v>0.22325335456930631</v>
      </c>
      <c r="F57" s="18">
        <v>0</v>
      </c>
      <c r="G57" s="18">
        <v>0.17967130293228198</v>
      </c>
      <c r="H57" s="18">
        <v>4.898604161179871E-2</v>
      </c>
      <c r="I57" s="18">
        <v>0.15809140557631501</v>
      </c>
      <c r="J57" s="18">
        <v>0.15814041201947868</v>
      </c>
      <c r="K57" s="18">
        <v>0.60666907945020976</v>
      </c>
    </row>
    <row r="58" spans="2:11" x14ac:dyDescent="0.3">
      <c r="B58" s="79"/>
      <c r="C58" s="1" t="s">
        <v>133</v>
      </c>
      <c r="D58" s="18">
        <v>3.0978520623667453E-3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1.8541829594166608E-2</v>
      </c>
      <c r="K58" s="18">
        <v>2.787793530693675E-2</v>
      </c>
    </row>
    <row r="59" spans="2:11" x14ac:dyDescent="0.3">
      <c r="B59" s="79" t="s">
        <v>115</v>
      </c>
      <c r="C59" s="1" t="s">
        <v>130</v>
      </c>
      <c r="D59" s="18">
        <v>0.21384277680745331</v>
      </c>
      <c r="E59" s="18">
        <v>0.14324244222654153</v>
      </c>
      <c r="F59" s="18">
        <v>0.12505726065048098</v>
      </c>
      <c r="G59" s="18">
        <v>0.32892347359764701</v>
      </c>
      <c r="H59" s="18">
        <v>8.1643402686331121E-2</v>
      </c>
      <c r="I59" s="18">
        <v>0.15809140557631501</v>
      </c>
      <c r="J59" s="18">
        <v>0.36807144815676607</v>
      </c>
      <c r="K59" s="18">
        <v>0.21662292308209627</v>
      </c>
    </row>
    <row r="60" spans="2:11" x14ac:dyDescent="0.3">
      <c r="B60" s="79"/>
      <c r="C60" s="1" t="s">
        <v>129</v>
      </c>
      <c r="D60" s="18">
        <v>0.16022980108718399</v>
      </c>
      <c r="E60" s="18">
        <v>0.14298566101506116</v>
      </c>
      <c r="F60" s="18">
        <v>0.51946862116353631</v>
      </c>
      <c r="G60" s="18">
        <v>8.933566170709667E-2</v>
      </c>
      <c r="H60" s="18">
        <v>0</v>
      </c>
      <c r="I60" s="18">
        <v>8.8531187122736416E-2</v>
      </c>
      <c r="J60" s="18">
        <v>0.20528454193541626</v>
      </c>
      <c r="K60" s="18">
        <v>0.15797275139162023</v>
      </c>
    </row>
    <row r="61" spans="2:11" x14ac:dyDescent="0.3">
      <c r="B61" s="79"/>
      <c r="C61" s="1" t="s">
        <v>128</v>
      </c>
      <c r="D61" s="18">
        <v>0.30143853741067755</v>
      </c>
      <c r="E61" s="18">
        <v>0.34397876409359868</v>
      </c>
      <c r="F61" s="18">
        <v>0.35547411818598257</v>
      </c>
      <c r="G61" s="18">
        <v>0.18002217676998858</v>
      </c>
      <c r="H61" s="18">
        <v>0.86937055570187027</v>
      </c>
      <c r="I61" s="18">
        <v>0.29175050301810873</v>
      </c>
      <c r="J61" s="18">
        <v>0.31740173054885285</v>
      </c>
      <c r="K61" s="18">
        <v>9.2824914254085164E-2</v>
      </c>
    </row>
    <row r="62" spans="2:11" x14ac:dyDescent="0.3">
      <c r="B62" s="79"/>
      <c r="C62" s="1" t="s">
        <v>127</v>
      </c>
      <c r="D62" s="18">
        <v>0.23453611027658661</v>
      </c>
      <c r="E62" s="18">
        <v>0.19270783136144307</v>
      </c>
      <c r="F62" s="18">
        <v>0</v>
      </c>
      <c r="G62" s="18">
        <v>0.32206054199157153</v>
      </c>
      <c r="H62" s="18">
        <v>0</v>
      </c>
      <c r="I62" s="18">
        <v>0.30353549870652485</v>
      </c>
      <c r="J62" s="18">
        <v>9.0700449764798283E-2</v>
      </c>
      <c r="K62" s="18">
        <v>0.40053412355761769</v>
      </c>
    </row>
    <row r="63" spans="2:11" x14ac:dyDescent="0.3">
      <c r="B63" s="79"/>
      <c r="C63" s="1" t="s">
        <v>126</v>
      </c>
      <c r="D63" s="18">
        <v>8.5950736616624071E-2</v>
      </c>
      <c r="E63" s="18">
        <v>0.1770853013033562</v>
      </c>
      <c r="F63" s="18">
        <v>0</v>
      </c>
      <c r="G63" s="18">
        <v>7.7810762120140833E-2</v>
      </c>
      <c r="H63" s="18">
        <v>4.898604161179871E-2</v>
      </c>
      <c r="I63" s="18">
        <v>0.15809140557631501</v>
      </c>
      <c r="J63" s="18">
        <v>1.8541829594166608E-2</v>
      </c>
      <c r="K63" s="18">
        <v>0.11635176469214402</v>
      </c>
    </row>
    <row r="64" spans="2:11" x14ac:dyDescent="0.3">
      <c r="B64" s="79"/>
      <c r="C64" s="1" t="s">
        <v>133</v>
      </c>
      <c r="D64" s="18">
        <v>4.002037801475497E-3</v>
      </c>
      <c r="E64" s="18">
        <v>0</v>
      </c>
      <c r="F64" s="18">
        <v>0</v>
      </c>
      <c r="G64" s="18">
        <v>1.8473838135564706E-3</v>
      </c>
      <c r="H64" s="18">
        <v>0</v>
      </c>
      <c r="I64" s="18">
        <v>0</v>
      </c>
      <c r="J64" s="18">
        <v>0</v>
      </c>
      <c r="K64" s="18">
        <v>1.5693523022436425E-2</v>
      </c>
    </row>
    <row r="65" spans="2:11" x14ac:dyDescent="0.3">
      <c r="B65" s="79" t="s">
        <v>114</v>
      </c>
      <c r="C65" s="1" t="s">
        <v>130</v>
      </c>
      <c r="D65" s="18">
        <v>0.19236775370118747</v>
      </c>
      <c r="E65" s="18">
        <v>9.7103286918205675E-2</v>
      </c>
      <c r="F65" s="18">
        <v>0.20155748969308296</v>
      </c>
      <c r="G65" s="18">
        <v>0.19608478486729408</v>
      </c>
      <c r="H65" s="18">
        <v>0.40821701343165673</v>
      </c>
      <c r="I65" s="18">
        <v>0.15809140557631501</v>
      </c>
      <c r="J65" s="18">
        <v>0.26793453154493663</v>
      </c>
      <c r="K65" s="18">
        <v>0.22275574393196138</v>
      </c>
    </row>
    <row r="66" spans="2:11" x14ac:dyDescent="0.3">
      <c r="B66" s="79"/>
      <c r="C66" s="1" t="s">
        <v>129</v>
      </c>
      <c r="D66" s="18">
        <v>0.16379683603274761</v>
      </c>
      <c r="E66" s="18">
        <v>0.23762108795699088</v>
      </c>
      <c r="F66" s="18">
        <v>0</v>
      </c>
      <c r="G66" s="18">
        <v>0.10170779858485716</v>
      </c>
      <c r="H66" s="18">
        <v>0.40821701343165673</v>
      </c>
      <c r="I66" s="18">
        <v>0.15809140557631501</v>
      </c>
      <c r="J66" s="18">
        <v>0.20349657979597852</v>
      </c>
      <c r="K66" s="18">
        <v>0.16983224601520078</v>
      </c>
    </row>
    <row r="67" spans="2:11" x14ac:dyDescent="0.3">
      <c r="B67" s="79"/>
      <c r="C67" s="1" t="s">
        <v>128</v>
      </c>
      <c r="D67" s="18">
        <v>0.28287509961611135</v>
      </c>
      <c r="E67" s="18">
        <v>0.30885818611599242</v>
      </c>
      <c r="F67" s="18">
        <v>0.64452588181401738</v>
      </c>
      <c r="G67" s="18">
        <v>0.13676757067567771</v>
      </c>
      <c r="H67" s="18">
        <v>0.1345799315248879</v>
      </c>
      <c r="I67" s="18">
        <v>0.17476286289163562</v>
      </c>
      <c r="J67" s="18">
        <v>0.29068162968725941</v>
      </c>
      <c r="K67" s="18">
        <v>1.620526833838544E-2</v>
      </c>
    </row>
    <row r="68" spans="2:11" x14ac:dyDescent="0.3">
      <c r="B68" s="79"/>
      <c r="C68" s="1" t="s">
        <v>127</v>
      </c>
      <c r="D68" s="18">
        <v>0.10874000317791881</v>
      </c>
      <c r="E68" s="18">
        <v>6.127778740246833E-2</v>
      </c>
      <c r="F68" s="18">
        <v>0.15391662849289967</v>
      </c>
      <c r="G68" s="18">
        <v>0.22642981287548525</v>
      </c>
      <c r="H68" s="18">
        <v>0</v>
      </c>
      <c r="I68" s="18">
        <v>0.20868065536073582</v>
      </c>
      <c r="J68" s="18">
        <v>0.12045567154210374</v>
      </c>
      <c r="K68" s="18">
        <v>0.40624048997752543</v>
      </c>
    </row>
    <row r="69" spans="2:11" x14ac:dyDescent="0.3">
      <c r="B69" s="79"/>
      <c r="C69" s="1" t="s">
        <v>126</v>
      </c>
      <c r="D69" s="18">
        <v>0.24196658757192446</v>
      </c>
      <c r="E69" s="18">
        <v>0.29322057363404547</v>
      </c>
      <c r="F69" s="18">
        <v>0</v>
      </c>
      <c r="G69" s="18">
        <v>0.32911824821844382</v>
      </c>
      <c r="H69" s="18">
        <v>4.898604161179871E-2</v>
      </c>
      <c r="I69" s="18">
        <v>0.30037367059499853</v>
      </c>
      <c r="J69" s="18">
        <v>9.8889757835555175E-2</v>
      </c>
      <c r="K69" s="18">
        <v>0.15708831642999008</v>
      </c>
    </row>
    <row r="70" spans="2:11" x14ac:dyDescent="0.3">
      <c r="B70" s="79"/>
      <c r="C70" s="1" t="s">
        <v>125</v>
      </c>
      <c r="D70" s="18">
        <v>1.0253719900111454E-2</v>
      </c>
      <c r="E70" s="18">
        <v>1.9190779722981011E-3</v>
      </c>
      <c r="F70" s="18">
        <v>0</v>
      </c>
      <c r="G70" s="18">
        <v>9.8917847782430714E-3</v>
      </c>
      <c r="H70" s="18">
        <v>0</v>
      </c>
      <c r="I70" s="18">
        <v>0</v>
      </c>
      <c r="J70" s="18">
        <v>1.8541829594166608E-2</v>
      </c>
      <c r="K70" s="18">
        <v>2.787793530693675E-2</v>
      </c>
    </row>
    <row r="71" spans="2:11" x14ac:dyDescent="0.3">
      <c r="B71" s="79" t="s">
        <v>113</v>
      </c>
      <c r="C71" s="1" t="s">
        <v>130</v>
      </c>
      <c r="D71" s="18">
        <v>0.22687256419393875</v>
      </c>
      <c r="E71" s="18">
        <v>9.9470980520391647E-2</v>
      </c>
      <c r="F71" s="18">
        <v>0.20155748969308296</v>
      </c>
      <c r="G71" s="18">
        <v>0.19984470753643357</v>
      </c>
      <c r="H71" s="18">
        <v>0.40821701343165673</v>
      </c>
      <c r="I71" s="18">
        <v>0.24662259269905143</v>
      </c>
      <c r="J71" s="18">
        <v>0.28647636113910319</v>
      </c>
      <c r="K71" s="18">
        <v>0.22275574393196138</v>
      </c>
    </row>
    <row r="72" spans="2:11" x14ac:dyDescent="0.3">
      <c r="B72" s="79"/>
      <c r="C72" s="1" t="s">
        <v>129</v>
      </c>
      <c r="D72" s="18">
        <v>0.3154021820005587</v>
      </c>
      <c r="E72" s="18">
        <v>0.37900447137414461</v>
      </c>
      <c r="F72" s="18">
        <v>0.79844251030691704</v>
      </c>
      <c r="G72" s="18">
        <v>0.25135185456516257</v>
      </c>
      <c r="H72" s="18">
        <v>0.54279694495654462</v>
      </c>
      <c r="I72" s="18">
        <v>0.294912331129635</v>
      </c>
      <c r="J72" s="18">
        <v>0.44474436736879014</v>
      </c>
      <c r="K72" s="18">
        <v>0.12054445220132334</v>
      </c>
    </row>
    <row r="73" spans="2:11" x14ac:dyDescent="0.3">
      <c r="B73" s="79"/>
      <c r="C73" s="1" t="s">
        <v>128</v>
      </c>
      <c r="D73" s="18">
        <v>9.244165305016018E-3</v>
      </c>
      <c r="E73" s="18">
        <v>7.4115040521058138E-3</v>
      </c>
      <c r="F73" s="18">
        <v>0</v>
      </c>
      <c r="G73" s="18">
        <v>9.3316052634115382E-2</v>
      </c>
      <c r="H73" s="18">
        <v>0</v>
      </c>
      <c r="I73" s="18">
        <v>0</v>
      </c>
      <c r="J73" s="18">
        <v>2.8971608740885321E-2</v>
      </c>
      <c r="K73" s="18">
        <v>2.004335820800305E-2</v>
      </c>
    </row>
    <row r="74" spans="2:11" x14ac:dyDescent="0.3">
      <c r="B74" s="79"/>
      <c r="C74" s="1" t="s">
        <v>127</v>
      </c>
      <c r="D74" s="18">
        <v>0.18207825638297517</v>
      </c>
      <c r="E74" s="18">
        <v>0.17528371821082558</v>
      </c>
      <c r="F74" s="18">
        <v>0</v>
      </c>
      <c r="G74" s="18">
        <v>0.10895346182693641</v>
      </c>
      <c r="H74" s="18">
        <v>0</v>
      </c>
      <c r="I74" s="18">
        <v>0.15809140557631501</v>
      </c>
      <c r="J74" s="18">
        <v>0.12237607532149958</v>
      </c>
      <c r="K74" s="18">
        <v>0.45169019392178522</v>
      </c>
    </row>
    <row r="75" spans="2:11" x14ac:dyDescent="0.3">
      <c r="B75" s="79"/>
      <c r="C75" s="1" t="s">
        <v>126</v>
      </c>
      <c r="D75" s="18">
        <v>0.25204406079788627</v>
      </c>
      <c r="E75" s="18">
        <v>0.33691024787023516</v>
      </c>
      <c r="F75" s="18">
        <v>0</v>
      </c>
      <c r="G75" s="18">
        <v>0.33664213865911025</v>
      </c>
      <c r="H75" s="18">
        <v>4.898604161179871E-2</v>
      </c>
      <c r="I75" s="18">
        <v>0.30037367059499853</v>
      </c>
      <c r="J75" s="18">
        <v>9.8889757835555175E-2</v>
      </c>
      <c r="K75" s="18">
        <v>0.15708831642999008</v>
      </c>
    </row>
    <row r="76" spans="2:11" x14ac:dyDescent="0.3">
      <c r="B76" s="79"/>
      <c r="C76" s="1" t="s">
        <v>125</v>
      </c>
      <c r="D76" s="18">
        <v>1.4358771319625881E-2</v>
      </c>
      <c r="E76" s="18">
        <v>1.9190779722981011E-3</v>
      </c>
      <c r="F76" s="18">
        <v>0</v>
      </c>
      <c r="G76" s="18">
        <v>9.8917847782430714E-3</v>
      </c>
      <c r="H76" s="18">
        <v>0</v>
      </c>
      <c r="I76" s="18">
        <v>0</v>
      </c>
      <c r="J76" s="18">
        <v>1.8541829594166608E-2</v>
      </c>
      <c r="K76" s="18">
        <v>2.787793530693675E-2</v>
      </c>
    </row>
    <row r="77" spans="2:11" x14ac:dyDescent="0.3">
      <c r="B77" s="79" t="s">
        <v>112</v>
      </c>
      <c r="C77" s="1" t="s">
        <v>130</v>
      </c>
      <c r="D77" s="18">
        <v>0.10741119092492485</v>
      </c>
      <c r="E77" s="18">
        <v>6.4305551175036585E-2</v>
      </c>
      <c r="F77" s="18">
        <v>0.12505726065048098</v>
      </c>
      <c r="G77" s="18">
        <v>0.10685262495318837</v>
      </c>
      <c r="H77" s="18">
        <v>0.40821701343165673</v>
      </c>
      <c r="I77" s="18">
        <v>0.23713710836447255</v>
      </c>
      <c r="J77" s="18">
        <v>4.8286014568142174E-2</v>
      </c>
      <c r="K77" s="18">
        <v>6.8182721460752785E-2</v>
      </c>
    </row>
    <row r="78" spans="2:11" x14ac:dyDescent="0.3">
      <c r="B78" s="79"/>
      <c r="C78" s="1" t="s">
        <v>129</v>
      </c>
      <c r="D78" s="18">
        <v>8.1338929429949969E-2</v>
      </c>
      <c r="E78" s="18">
        <v>5.6519819302443056E-2</v>
      </c>
      <c r="F78" s="18">
        <v>0</v>
      </c>
      <c r="G78" s="18">
        <v>8.4972151965492806E-2</v>
      </c>
      <c r="H78" s="18">
        <v>0</v>
      </c>
      <c r="I78" s="18">
        <v>0</v>
      </c>
      <c r="J78" s="18">
        <v>0.14942133738888869</v>
      </c>
      <c r="K78" s="18">
        <v>3.4400657349905925E-2</v>
      </c>
    </row>
    <row r="79" spans="2:11" x14ac:dyDescent="0.3">
      <c r="B79" s="79"/>
      <c r="C79" s="1" t="s">
        <v>128</v>
      </c>
      <c r="D79" s="18">
        <v>5.1822165582076238E-2</v>
      </c>
      <c r="E79" s="18">
        <v>6.8690303289446933E-2</v>
      </c>
      <c r="F79" s="18">
        <v>0</v>
      </c>
      <c r="G79" s="18">
        <v>0.13885732921573071</v>
      </c>
      <c r="H79" s="18">
        <v>0</v>
      </c>
      <c r="I79" s="18">
        <v>0</v>
      </c>
      <c r="J79" s="18">
        <v>0.26594281303633238</v>
      </c>
      <c r="K79" s="18">
        <v>0</v>
      </c>
    </row>
    <row r="80" spans="2:11" x14ac:dyDescent="0.3">
      <c r="B80" s="79"/>
      <c r="C80" s="1" t="s">
        <v>127</v>
      </c>
      <c r="D80" s="18">
        <v>0.32431604677706555</v>
      </c>
      <c r="E80" s="18">
        <v>0.28465966920718722</v>
      </c>
      <c r="F80" s="18">
        <v>0.87494273934951905</v>
      </c>
      <c r="G80" s="18">
        <v>0.18990787221387717</v>
      </c>
      <c r="H80" s="18">
        <v>8.1643402686331121E-2</v>
      </c>
      <c r="I80" s="18">
        <v>0.3098591549295775</v>
      </c>
      <c r="J80" s="18">
        <v>0.21354007082615203</v>
      </c>
      <c r="K80" s="18">
        <v>0.42545124667942097</v>
      </c>
    </row>
    <row r="81" spans="2:11" x14ac:dyDescent="0.3">
      <c r="B81" s="79"/>
      <c r="C81" s="1" t="s">
        <v>126</v>
      </c>
      <c r="D81" s="18">
        <v>0.42834927879848955</v>
      </c>
      <c r="E81" s="18">
        <v>0.5239055790535887</v>
      </c>
      <c r="F81" s="18">
        <v>0</v>
      </c>
      <c r="G81" s="18">
        <v>0.47592523762537381</v>
      </c>
      <c r="H81" s="18">
        <v>0.5101395838820123</v>
      </c>
      <c r="I81" s="18">
        <v>0.45300373670595007</v>
      </c>
      <c r="J81" s="18">
        <v>0.30426793458631812</v>
      </c>
      <c r="K81" s="18">
        <v>0.44408743920298344</v>
      </c>
    </row>
    <row r="82" spans="2:11" x14ac:dyDescent="0.3">
      <c r="B82" s="79"/>
      <c r="C82" s="1" t="s">
        <v>133</v>
      </c>
      <c r="D82" s="18">
        <v>6.7623884874946465E-3</v>
      </c>
      <c r="E82" s="18">
        <v>1.9190779722981011E-3</v>
      </c>
      <c r="F82" s="18">
        <v>0</v>
      </c>
      <c r="G82" s="18">
        <v>3.4847840263383268E-3</v>
      </c>
      <c r="H82" s="18">
        <v>0</v>
      </c>
      <c r="I82" s="18">
        <v>0</v>
      </c>
      <c r="J82" s="18">
        <v>1.8541829594166608E-2</v>
      </c>
      <c r="K82" s="18">
        <v>2.787793530693675E-2</v>
      </c>
    </row>
    <row r="83" spans="2:11" x14ac:dyDescent="0.3">
      <c r="B83" s="79" t="s">
        <v>111</v>
      </c>
      <c r="C83" s="1" t="s">
        <v>130</v>
      </c>
      <c r="D83" s="18">
        <v>0.14277504687175446</v>
      </c>
      <c r="E83" s="18">
        <v>6.3523243055016082E-2</v>
      </c>
      <c r="F83" s="18">
        <v>6.4131928538708319E-2</v>
      </c>
      <c r="G83" s="18">
        <v>0.13186815199153656</v>
      </c>
      <c r="H83" s="18">
        <v>0.40821701343165673</v>
      </c>
      <c r="I83" s="18">
        <v>0.15809140557631501</v>
      </c>
      <c r="J83" s="18">
        <v>0.23357186886984985</v>
      </c>
      <c r="K83" s="18">
        <v>3.3452980838889264E-2</v>
      </c>
    </row>
    <row r="84" spans="2:11" x14ac:dyDescent="0.3">
      <c r="B84" s="79"/>
      <c r="C84" s="1" t="s">
        <v>129</v>
      </c>
      <c r="D84" s="18">
        <v>7.3578589995510063E-2</v>
      </c>
      <c r="E84" s="18">
        <v>4.2715753108182417E-2</v>
      </c>
      <c r="F84" s="18">
        <v>0.12505726065048098</v>
      </c>
      <c r="G84" s="18">
        <v>0.10103779300233365</v>
      </c>
      <c r="H84" s="18">
        <v>0</v>
      </c>
      <c r="I84" s="18">
        <v>0</v>
      </c>
      <c r="J84" s="18">
        <v>6.9680433330642125E-2</v>
      </c>
      <c r="K84" s="18">
        <v>1.4133918250020376E-2</v>
      </c>
    </row>
    <row r="85" spans="2:11" x14ac:dyDescent="0.3">
      <c r="B85" s="79"/>
      <c r="C85" s="1" t="s">
        <v>128</v>
      </c>
      <c r="D85" s="18">
        <v>0.20862178398929015</v>
      </c>
      <c r="E85" s="18">
        <v>0.11758610274961379</v>
      </c>
      <c r="F85" s="18">
        <v>0.51946862116353631</v>
      </c>
      <c r="G85" s="18">
        <v>0.14553500348177018</v>
      </c>
      <c r="H85" s="18">
        <v>0</v>
      </c>
      <c r="I85" s="18">
        <v>8.8531187122736416E-2</v>
      </c>
      <c r="J85" s="18">
        <v>0.17081660513625987</v>
      </c>
      <c r="K85" s="18">
        <v>0.13429437685207468</v>
      </c>
    </row>
    <row r="86" spans="2:11" x14ac:dyDescent="0.3">
      <c r="B86" s="79"/>
      <c r="C86" s="1" t="s">
        <v>127</v>
      </c>
      <c r="D86" s="18">
        <v>0.36999039247806564</v>
      </c>
      <c r="E86" s="18">
        <v>0.47350057651411703</v>
      </c>
      <c r="F86" s="18">
        <v>0.29134218964727426</v>
      </c>
      <c r="G86" s="18">
        <v>0.43407273539034785</v>
      </c>
      <c r="H86" s="18">
        <v>0.1345799315248879</v>
      </c>
      <c r="I86" s="18">
        <v>0.36677206093705084</v>
      </c>
      <c r="J86" s="18">
        <v>0.22539893799113087</v>
      </c>
      <c r="K86" s="18">
        <v>0.42208022594737576</v>
      </c>
    </row>
    <row r="87" spans="2:11" x14ac:dyDescent="0.3">
      <c r="B87" s="79"/>
      <c r="C87" s="1" t="s">
        <v>126</v>
      </c>
      <c r="D87" s="18">
        <v>0.20351191360452264</v>
      </c>
      <c r="E87" s="18">
        <v>0.30267432457307153</v>
      </c>
      <c r="F87" s="18">
        <v>0</v>
      </c>
      <c r="G87" s="18">
        <v>0.18358628363872684</v>
      </c>
      <c r="H87" s="18">
        <v>0.45720305504345549</v>
      </c>
      <c r="I87" s="18">
        <v>0.32336878413337172</v>
      </c>
      <c r="J87" s="18">
        <v>0.30053215467211741</v>
      </c>
      <c r="K87" s="18">
        <v>0.3803449750892034</v>
      </c>
    </row>
    <row r="88" spans="2:11" x14ac:dyDescent="0.3">
      <c r="B88" s="79"/>
      <c r="C88" s="1" t="s">
        <v>133</v>
      </c>
      <c r="D88" s="18">
        <v>1.5222730608575688E-3</v>
      </c>
      <c r="E88" s="18">
        <v>0</v>
      </c>
      <c r="F88" s="18">
        <v>0</v>
      </c>
      <c r="G88" s="18">
        <v>3.9000324952858847E-3</v>
      </c>
      <c r="H88" s="18">
        <v>0</v>
      </c>
      <c r="I88" s="18">
        <v>6.3236562230526011E-2</v>
      </c>
      <c r="J88" s="18">
        <v>0</v>
      </c>
      <c r="K88" s="18">
        <v>1.5693523022436425E-2</v>
      </c>
    </row>
    <row r="89" spans="2:11" x14ac:dyDescent="0.3">
      <c r="B89" s="79" t="s">
        <v>110</v>
      </c>
      <c r="C89" s="1" t="s">
        <v>130</v>
      </c>
      <c r="D89" s="18">
        <v>0.17391140523759835</v>
      </c>
      <c r="E89" s="18">
        <v>4.0969550250819588E-2</v>
      </c>
      <c r="F89" s="18">
        <v>0.20155748969308296</v>
      </c>
      <c r="G89" s="18">
        <v>0.20709918689503176</v>
      </c>
      <c r="H89" s="18">
        <v>0</v>
      </c>
      <c r="I89" s="18">
        <v>0.15809140557631501</v>
      </c>
      <c r="J89" s="18">
        <v>0.10060046235168367</v>
      </c>
      <c r="K89" s="18">
        <v>6.1774970282416693E-2</v>
      </c>
    </row>
    <row r="90" spans="2:11" x14ac:dyDescent="0.3">
      <c r="B90" s="79"/>
      <c r="C90" s="1" t="s">
        <v>129</v>
      </c>
      <c r="D90" s="18">
        <v>0.11203823182796988</v>
      </c>
      <c r="E90" s="18">
        <v>6.4485011049451049E-2</v>
      </c>
      <c r="F90" s="18">
        <v>0</v>
      </c>
      <c r="G90" s="18">
        <v>0.13269978325345891</v>
      </c>
      <c r="H90" s="18">
        <v>0</v>
      </c>
      <c r="I90" s="18">
        <v>0</v>
      </c>
      <c r="J90" s="18">
        <v>0.10816067263263884</v>
      </c>
      <c r="K90" s="18">
        <v>6.8232708793201854E-3</v>
      </c>
    </row>
    <row r="91" spans="2:11" x14ac:dyDescent="0.3">
      <c r="B91" s="79"/>
      <c r="C91" s="1" t="s">
        <v>128</v>
      </c>
      <c r="D91" s="18">
        <v>0.1613011929713849</v>
      </c>
      <c r="E91" s="18">
        <v>0.23707079300891587</v>
      </c>
      <c r="F91" s="18">
        <v>0.12505726065048098</v>
      </c>
      <c r="G91" s="18">
        <v>0.16566881855994578</v>
      </c>
      <c r="H91" s="18">
        <v>0.40821701343165673</v>
      </c>
      <c r="I91" s="18">
        <v>6.3236562230526011E-2</v>
      </c>
      <c r="J91" s="18">
        <v>0.17916042845363486</v>
      </c>
      <c r="K91" s="18">
        <v>0.28992548680278724</v>
      </c>
    </row>
    <row r="92" spans="2:11" x14ac:dyDescent="0.3">
      <c r="B92" s="79"/>
      <c r="C92" s="1" t="s">
        <v>127</v>
      </c>
      <c r="D92" s="18">
        <v>0.21746407989460623</v>
      </c>
      <c r="E92" s="18">
        <v>0.20066675043102011</v>
      </c>
      <c r="F92" s="18">
        <v>0.51946862116353631</v>
      </c>
      <c r="G92" s="18">
        <v>0.21472150628842598</v>
      </c>
      <c r="H92" s="18">
        <v>0.46115354227021355</v>
      </c>
      <c r="I92" s="18">
        <v>0.32566829548720899</v>
      </c>
      <c r="J92" s="18">
        <v>0.33911112269868954</v>
      </c>
      <c r="K92" s="18">
        <v>0.21889481281412171</v>
      </c>
    </row>
    <row r="93" spans="2:11" x14ac:dyDescent="0.3">
      <c r="B93" s="79"/>
      <c r="C93" s="1" t="s">
        <v>126</v>
      </c>
      <c r="D93" s="18">
        <v>0.33136770969019369</v>
      </c>
      <c r="E93" s="18">
        <v>0.45227189277981672</v>
      </c>
      <c r="F93" s="18">
        <v>0.15391662849289967</v>
      </c>
      <c r="G93" s="18">
        <v>0.25301850808486542</v>
      </c>
      <c r="H93" s="18">
        <v>0.13062944429812984</v>
      </c>
      <c r="I93" s="18">
        <v>0.45300373670595007</v>
      </c>
      <c r="J93" s="18">
        <v>0.27296731386335327</v>
      </c>
      <c r="K93" s="18">
        <v>0.38361570873552198</v>
      </c>
    </row>
    <row r="94" spans="2:11" x14ac:dyDescent="0.3">
      <c r="B94" s="79"/>
      <c r="C94" s="1" t="s">
        <v>125</v>
      </c>
      <c r="D94" s="18">
        <v>3.9173803782481453E-3</v>
      </c>
      <c r="E94" s="18">
        <v>4.5360024799773295E-3</v>
      </c>
      <c r="F94" s="18">
        <v>0</v>
      </c>
      <c r="G94" s="18">
        <v>2.6792196918273191E-2</v>
      </c>
      <c r="H94" s="18">
        <v>0</v>
      </c>
      <c r="I94" s="18">
        <v>0</v>
      </c>
      <c r="J94" s="18">
        <v>0</v>
      </c>
      <c r="K94" s="18">
        <v>3.8965750485832056E-2</v>
      </c>
    </row>
    <row r="95" spans="2:11" x14ac:dyDescent="0.3">
      <c r="B95" s="79" t="s">
        <v>109</v>
      </c>
      <c r="C95" s="1" t="s">
        <v>130</v>
      </c>
      <c r="D95" s="18">
        <v>0.2238920164854406</v>
      </c>
      <c r="E95" s="18">
        <v>7.6378783240048861E-2</v>
      </c>
      <c r="F95" s="18">
        <v>0.20155748969308296</v>
      </c>
      <c r="G95" s="18">
        <v>0.25506903395086461</v>
      </c>
      <c r="H95" s="18">
        <v>0</v>
      </c>
      <c r="I95" s="18">
        <v>0.15809140557631501</v>
      </c>
      <c r="J95" s="18">
        <v>0.27976089080531846</v>
      </c>
      <c r="K95" s="18">
        <v>0.41798907520723427</v>
      </c>
    </row>
    <row r="96" spans="2:11" x14ac:dyDescent="0.3">
      <c r="B96" s="79"/>
      <c r="C96" s="1" t="s">
        <v>129</v>
      </c>
      <c r="D96" s="18">
        <v>0.21729857558269738</v>
      </c>
      <c r="E96" s="18">
        <v>0.18768088103967634</v>
      </c>
      <c r="F96" s="18">
        <v>0.64452588181401738</v>
      </c>
      <c r="G96" s="18">
        <v>0.23605557623068699</v>
      </c>
      <c r="H96" s="18">
        <v>0.86937055570187027</v>
      </c>
      <c r="I96" s="18">
        <v>0.30353549870652485</v>
      </c>
      <c r="J96" s="18">
        <v>0.17687520765896089</v>
      </c>
      <c r="K96" s="18">
        <v>0.24779894640013103</v>
      </c>
    </row>
    <row r="97" spans="2:11" x14ac:dyDescent="0.3">
      <c r="B97" s="79"/>
      <c r="C97" s="1" t="s">
        <v>128</v>
      </c>
      <c r="D97" s="18">
        <v>5.7848749965913361E-2</v>
      </c>
      <c r="E97" s="18">
        <v>3.16022314409568E-3</v>
      </c>
      <c r="F97" s="18">
        <v>0</v>
      </c>
      <c r="G97" s="18">
        <v>6.7211482610399886E-2</v>
      </c>
      <c r="H97" s="18">
        <v>0</v>
      </c>
      <c r="I97" s="18">
        <v>7.9045702788157507E-2</v>
      </c>
      <c r="J97" s="18">
        <v>0.20272400356288853</v>
      </c>
      <c r="K97" s="18">
        <v>3.5253566209820848E-2</v>
      </c>
    </row>
    <row r="98" spans="2:11" x14ac:dyDescent="0.3">
      <c r="B98" s="79"/>
      <c r="C98" s="1" t="s">
        <v>127</v>
      </c>
      <c r="D98" s="18">
        <v>0.12770530498470314</v>
      </c>
      <c r="E98" s="18">
        <v>0.16500313943249348</v>
      </c>
      <c r="F98" s="18">
        <v>0</v>
      </c>
      <c r="G98" s="18">
        <v>0.11948856312899719</v>
      </c>
      <c r="H98" s="18">
        <v>0</v>
      </c>
      <c r="I98" s="18">
        <v>0</v>
      </c>
      <c r="J98" s="18">
        <v>0</v>
      </c>
      <c r="K98" s="18">
        <v>2.1891327404485607E-2</v>
      </c>
    </row>
    <row r="99" spans="2:11" x14ac:dyDescent="0.3">
      <c r="B99" s="79"/>
      <c r="C99" s="1" t="s">
        <v>126</v>
      </c>
      <c r="D99" s="18">
        <v>0.36568899684209588</v>
      </c>
      <c r="E99" s="18">
        <v>0.56324097066370904</v>
      </c>
      <c r="F99" s="18">
        <v>0.15391662849289967</v>
      </c>
      <c r="G99" s="18">
        <v>0.29002361067179477</v>
      </c>
      <c r="H99" s="18">
        <v>0.13062944429812984</v>
      </c>
      <c r="I99" s="18">
        <v>0.45932739292900265</v>
      </c>
      <c r="J99" s="18">
        <v>0.34063989797283223</v>
      </c>
      <c r="K99" s="18">
        <v>0.23810133429249597</v>
      </c>
    </row>
    <row r="100" spans="2:11" x14ac:dyDescent="0.3">
      <c r="B100" s="81"/>
      <c r="C100" s="6" t="s">
        <v>125</v>
      </c>
      <c r="D100" s="21">
        <v>7.5663561391504548E-3</v>
      </c>
      <c r="E100" s="21">
        <v>4.5360024799773295E-3</v>
      </c>
      <c r="F100" s="21">
        <v>0</v>
      </c>
      <c r="G100" s="21">
        <v>3.2151733407257715E-2</v>
      </c>
      <c r="H100" s="21">
        <v>0</v>
      </c>
      <c r="I100" s="21">
        <v>0</v>
      </c>
      <c r="J100" s="21">
        <v>0</v>
      </c>
      <c r="K100" s="21">
        <v>3.8965750485832056E-2</v>
      </c>
    </row>
    <row r="101" spans="2:11" x14ac:dyDescent="0.3">
      <c r="B101" s="87" t="s">
        <v>220</v>
      </c>
    </row>
  </sheetData>
  <mergeCells count="17">
    <mergeCell ref="B71:B76"/>
    <mergeCell ref="B77:B82"/>
    <mergeCell ref="B83:B88"/>
    <mergeCell ref="B89:B94"/>
    <mergeCell ref="B95:B100"/>
    <mergeCell ref="B65:B70"/>
    <mergeCell ref="D3:K3"/>
    <mergeCell ref="B5:B10"/>
    <mergeCell ref="B11:B16"/>
    <mergeCell ref="B17:B22"/>
    <mergeCell ref="B23:B28"/>
    <mergeCell ref="B29:B34"/>
    <mergeCell ref="B35:B40"/>
    <mergeCell ref="B41:B46"/>
    <mergeCell ref="B47:B52"/>
    <mergeCell ref="B53:B58"/>
    <mergeCell ref="B59:B6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604AE-D15B-4729-949E-3D670D0CF555}">
  <dimension ref="B2:AD100"/>
  <sheetViews>
    <sheetView topLeftCell="A76" workbookViewId="0">
      <selection activeCell="B100" sqref="B100"/>
    </sheetView>
  </sheetViews>
  <sheetFormatPr defaultRowHeight="14.4" x14ac:dyDescent="0.3"/>
  <cols>
    <col min="2" max="2" width="37" customWidth="1"/>
    <col min="3" max="24" width="16.77734375" customWidth="1"/>
  </cols>
  <sheetData>
    <row r="2" spans="2:30" x14ac:dyDescent="0.3">
      <c r="B2" s="11" t="s">
        <v>135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46"/>
      <c r="Z2" s="46"/>
      <c r="AA2" s="46"/>
      <c r="AB2" s="46"/>
      <c r="AC2" s="46"/>
      <c r="AD2" s="46"/>
    </row>
    <row r="3" spans="2:30" ht="46.8" x14ac:dyDescent="0.3">
      <c r="B3" s="30"/>
      <c r="C3" s="30"/>
      <c r="D3" s="47" t="s">
        <v>20</v>
      </c>
      <c r="E3" s="47" t="s">
        <v>19</v>
      </c>
      <c r="F3" s="47" t="s">
        <v>18</v>
      </c>
      <c r="G3" s="47" t="s">
        <v>17</v>
      </c>
      <c r="H3" s="47" t="s">
        <v>16</v>
      </c>
      <c r="I3" s="47" t="s">
        <v>15</v>
      </c>
      <c r="J3" s="47" t="s">
        <v>14</v>
      </c>
      <c r="K3" s="47" t="s">
        <v>13</v>
      </c>
      <c r="L3" s="47" t="s">
        <v>12</v>
      </c>
      <c r="M3" s="47" t="s">
        <v>11</v>
      </c>
      <c r="N3" s="47" t="s">
        <v>10</v>
      </c>
      <c r="O3" s="47" t="s">
        <v>9</v>
      </c>
      <c r="P3" s="47" t="s">
        <v>8</v>
      </c>
      <c r="Q3" s="47" t="s">
        <v>7</v>
      </c>
      <c r="R3" s="47" t="s">
        <v>6</v>
      </c>
      <c r="S3" s="47" t="s">
        <v>5</v>
      </c>
      <c r="T3" s="47" t="s">
        <v>4</v>
      </c>
      <c r="U3" s="47" t="s">
        <v>3</v>
      </c>
      <c r="V3" s="47" t="s">
        <v>2</v>
      </c>
      <c r="W3" s="47" t="s">
        <v>1</v>
      </c>
      <c r="X3" s="47" t="s">
        <v>0</v>
      </c>
      <c r="Y3" s="46"/>
      <c r="Z3" s="46"/>
      <c r="AA3" s="46"/>
      <c r="AB3" s="46"/>
      <c r="AC3" s="46"/>
      <c r="AD3" s="46"/>
    </row>
    <row r="4" spans="2:30" x14ac:dyDescent="0.3">
      <c r="B4" s="80" t="s">
        <v>124</v>
      </c>
      <c r="C4" s="1" t="s">
        <v>130</v>
      </c>
      <c r="D4" s="2">
        <v>0.15638613949198243</v>
      </c>
      <c r="E4" s="2">
        <v>0.2777777777777779</v>
      </c>
      <c r="F4" s="2">
        <v>9.8977969566204915E-2</v>
      </c>
      <c r="G4" s="2">
        <v>0</v>
      </c>
      <c r="H4" s="2">
        <v>7.4074074074074209E-2</v>
      </c>
      <c r="I4" s="2">
        <v>0.12355287836828759</v>
      </c>
      <c r="J4" s="2">
        <v>0.11176356910870192</v>
      </c>
      <c r="K4" s="2">
        <v>6.0097438315260071E-2</v>
      </c>
      <c r="L4" s="2">
        <v>6.5568183862432239E-2</v>
      </c>
      <c r="M4" s="2">
        <v>4.1237113402061862E-2</v>
      </c>
      <c r="N4" s="2">
        <v>0.20709995709995721</v>
      </c>
      <c r="O4" s="2">
        <v>6.1224489795918366E-2</v>
      </c>
      <c r="P4" s="2">
        <v>0.10626622172784574</v>
      </c>
      <c r="Q4" s="2">
        <v>8.0870335729053847E-2</v>
      </c>
      <c r="R4" s="2">
        <v>0</v>
      </c>
      <c r="S4" s="2">
        <v>0</v>
      </c>
      <c r="T4" s="2">
        <v>0.14948559670781894</v>
      </c>
      <c r="U4" s="2">
        <v>7.9894179894179934E-2</v>
      </c>
      <c r="V4" s="2">
        <v>6.8804250224483665E-2</v>
      </c>
      <c r="W4" s="2">
        <v>0.14867839889579013</v>
      </c>
      <c r="X4" s="2">
        <v>0.4375</v>
      </c>
      <c r="Y4" s="46"/>
      <c r="Z4" s="46"/>
      <c r="AA4" s="46"/>
      <c r="AB4" s="46"/>
      <c r="AC4" s="46"/>
      <c r="AD4" s="46"/>
    </row>
    <row r="5" spans="2:30" x14ac:dyDescent="0.3">
      <c r="B5" s="79"/>
      <c r="C5" s="1" t="s">
        <v>129</v>
      </c>
      <c r="D5" s="2">
        <v>3.3638934501003469E-3</v>
      </c>
      <c r="E5" s="2">
        <v>0</v>
      </c>
      <c r="F5" s="2">
        <v>0.14175562116738591</v>
      </c>
      <c r="G5" s="2">
        <v>0</v>
      </c>
      <c r="H5" s="2">
        <v>0</v>
      </c>
      <c r="I5" s="2">
        <v>5.1914110501590408E-2</v>
      </c>
      <c r="J5" s="2">
        <v>2.3787414313182178E-2</v>
      </c>
      <c r="K5" s="2">
        <v>8.544187752108541E-2</v>
      </c>
      <c r="L5" s="2">
        <v>1.5217266077456253E-2</v>
      </c>
      <c r="M5" s="2">
        <v>0.127319587628866</v>
      </c>
      <c r="N5" s="2">
        <v>5.0450450450450407E-2</v>
      </c>
      <c r="O5" s="2">
        <v>4.452690166975877E-2</v>
      </c>
      <c r="P5" s="2">
        <v>0.21097852833114228</v>
      </c>
      <c r="Q5" s="2">
        <v>0.12238698586045241</v>
      </c>
      <c r="R5" s="2">
        <v>0</v>
      </c>
      <c r="S5" s="2">
        <v>0.21773255813953457</v>
      </c>
      <c r="T5" s="2">
        <v>4.7325102880658415E-2</v>
      </c>
      <c r="U5" s="2">
        <v>1.9841269841269896E-2</v>
      </c>
      <c r="V5" s="2">
        <v>7.587548638132293E-3</v>
      </c>
      <c r="W5" s="2">
        <v>7.6835748792270522E-2</v>
      </c>
      <c r="X5" s="2">
        <v>0</v>
      </c>
      <c r="Y5" s="46"/>
      <c r="Z5" s="46"/>
      <c r="AA5" s="46"/>
      <c r="AB5" s="46"/>
      <c r="AC5" s="46"/>
      <c r="AD5" s="46"/>
    </row>
    <row r="6" spans="2:30" x14ac:dyDescent="0.3">
      <c r="B6" s="79"/>
      <c r="C6" s="1" t="s">
        <v>128</v>
      </c>
      <c r="D6" s="2">
        <v>7.3173234811165819E-2</v>
      </c>
      <c r="E6" s="2">
        <v>0.22222222222222215</v>
      </c>
      <c r="F6" s="2">
        <v>8.6823722117839786E-2</v>
      </c>
      <c r="G6" s="2">
        <v>0.43596059113300512</v>
      </c>
      <c r="H6" s="2">
        <v>0.27111111111111108</v>
      </c>
      <c r="I6" s="2">
        <v>3.6943126429482741E-2</v>
      </c>
      <c r="J6" s="2">
        <v>0.19418308916486954</v>
      </c>
      <c r="K6" s="2">
        <v>0.13967206244433961</v>
      </c>
      <c r="L6" s="2">
        <v>0.41714928985868277</v>
      </c>
      <c r="M6" s="2">
        <v>0.24175257731958766</v>
      </c>
      <c r="N6" s="2">
        <v>0.19362934362934342</v>
      </c>
      <c r="O6" s="2">
        <v>0.16114497747150813</v>
      </c>
      <c r="P6" s="2">
        <v>0.16157346546668022</v>
      </c>
      <c r="Q6" s="2">
        <v>8.0427291523087557E-2</v>
      </c>
      <c r="R6" s="2">
        <v>0</v>
      </c>
      <c r="S6" s="2">
        <v>0.23246124031007759</v>
      </c>
      <c r="T6" s="2">
        <v>0.26255144032921812</v>
      </c>
      <c r="U6" s="2">
        <v>0.31557067271352995</v>
      </c>
      <c r="V6" s="2">
        <v>5.536516013169708E-2</v>
      </c>
      <c r="W6" s="2">
        <v>0.25342305037957197</v>
      </c>
      <c r="X6" s="2">
        <v>0</v>
      </c>
      <c r="Y6" s="46"/>
      <c r="Z6" s="46"/>
      <c r="AA6" s="46"/>
      <c r="AB6" s="46"/>
      <c r="AC6" s="46"/>
      <c r="AD6" s="46"/>
    </row>
    <row r="7" spans="2:30" x14ac:dyDescent="0.3">
      <c r="B7" s="79"/>
      <c r="C7" s="1" t="s">
        <v>127</v>
      </c>
      <c r="D7" s="2">
        <v>0.76707673224675088</v>
      </c>
      <c r="E7" s="2">
        <v>0.50000000000000011</v>
      </c>
      <c r="F7" s="2">
        <v>0.64348997584291778</v>
      </c>
      <c r="G7" s="2">
        <v>0.56403940886699477</v>
      </c>
      <c r="H7" s="2">
        <v>0.62370370370370365</v>
      </c>
      <c r="I7" s="2">
        <v>0.75328009336837587</v>
      </c>
      <c r="J7" s="2">
        <v>0.56598595959345577</v>
      </c>
      <c r="K7" s="2">
        <v>0.70771648593430736</v>
      </c>
      <c r="L7" s="2">
        <v>0.4789775339128976</v>
      </c>
      <c r="M7" s="2">
        <v>0.58969072164948466</v>
      </c>
      <c r="N7" s="2">
        <v>0.52404547404547419</v>
      </c>
      <c r="O7" s="2">
        <v>0.73310363106281462</v>
      </c>
      <c r="P7" s="2">
        <v>0.47594296693295596</v>
      </c>
      <c r="Q7" s="2">
        <v>0.69948349376330088</v>
      </c>
      <c r="R7" s="2">
        <v>1</v>
      </c>
      <c r="S7" s="2">
        <v>0.54980620155038773</v>
      </c>
      <c r="T7" s="2">
        <v>0.54063786008230463</v>
      </c>
      <c r="U7" s="2">
        <v>0.58469387755102042</v>
      </c>
      <c r="V7" s="2">
        <v>0.8548189164920682</v>
      </c>
      <c r="W7" s="2">
        <v>0.52106280193236709</v>
      </c>
      <c r="X7" s="2">
        <v>0.5625</v>
      </c>
      <c r="Y7" s="46"/>
      <c r="Z7" s="46"/>
      <c r="AA7" s="46"/>
      <c r="AB7" s="46"/>
      <c r="AC7" s="46"/>
      <c r="AD7" s="46"/>
    </row>
    <row r="8" spans="2:30" x14ac:dyDescent="0.3">
      <c r="B8" s="79"/>
      <c r="C8" s="1" t="s">
        <v>126</v>
      </c>
      <c r="D8" s="2">
        <v>0</v>
      </c>
      <c r="E8" s="2">
        <v>0</v>
      </c>
      <c r="F8" s="2">
        <v>2.8952711305652482E-2</v>
      </c>
      <c r="G8" s="2">
        <v>0</v>
      </c>
      <c r="H8" s="2">
        <v>3.1111111111111103E-2</v>
      </c>
      <c r="I8" s="2">
        <v>3.4309791332263223E-2</v>
      </c>
      <c r="J8" s="2">
        <v>0.10267095736122292</v>
      </c>
      <c r="K8" s="2">
        <v>7.0721357850070613E-3</v>
      </c>
      <c r="L8" s="2">
        <v>2.3087726288529356E-2</v>
      </c>
      <c r="M8" s="2">
        <v>0</v>
      </c>
      <c r="N8" s="2">
        <v>2.4774774774774754E-2</v>
      </c>
      <c r="O8" s="2">
        <v>0</v>
      </c>
      <c r="P8" s="2">
        <v>4.5238817541375952E-2</v>
      </c>
      <c r="Q8" s="2">
        <v>1.6831893124105393E-2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46"/>
      <c r="Z8" s="46"/>
      <c r="AA8" s="46"/>
      <c r="AB8" s="46"/>
      <c r="AC8" s="46"/>
      <c r="AD8" s="46"/>
    </row>
    <row r="9" spans="2:30" x14ac:dyDescent="0.3">
      <c r="B9" s="79"/>
      <c r="C9" s="1" t="s">
        <v>125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1.6090104585679834E-3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1.3424124513618671E-2</v>
      </c>
      <c r="W9" s="2">
        <v>0</v>
      </c>
      <c r="X9" s="2">
        <v>0</v>
      </c>
      <c r="Y9" s="46"/>
      <c r="Z9" s="46"/>
      <c r="AA9" s="46"/>
      <c r="AB9" s="46"/>
      <c r="AC9" s="46"/>
      <c r="AD9" s="46"/>
    </row>
    <row r="10" spans="2:30" x14ac:dyDescent="0.3">
      <c r="B10" s="79" t="s">
        <v>123</v>
      </c>
      <c r="C10" s="1" t="s">
        <v>130</v>
      </c>
      <c r="D10" s="2">
        <v>0.15936613097772107</v>
      </c>
      <c r="E10" s="2">
        <v>0.38888888888888901</v>
      </c>
      <c r="F10" s="2">
        <v>0.12017563782269669</v>
      </c>
      <c r="G10" s="2">
        <v>0</v>
      </c>
      <c r="H10" s="2">
        <v>7.4074074074074209E-2</v>
      </c>
      <c r="I10" s="2">
        <v>0.13733544411714549</v>
      </c>
      <c r="J10" s="2">
        <v>0.13000968761510151</v>
      </c>
      <c r="K10" s="2">
        <v>0.11337419456231332</v>
      </c>
      <c r="L10" s="2">
        <v>6.7052836029638782E-2</v>
      </c>
      <c r="M10" s="2">
        <v>0.10927835051546393</v>
      </c>
      <c r="N10" s="2">
        <v>0.18232518232518247</v>
      </c>
      <c r="O10" s="2">
        <v>0.11264245958123509</v>
      </c>
      <c r="P10" s="2">
        <v>0.11427512050426397</v>
      </c>
      <c r="Q10" s="2">
        <v>8.5005414984739597E-2</v>
      </c>
      <c r="R10" s="2">
        <v>0</v>
      </c>
      <c r="S10" s="2">
        <v>3.6337209302325542E-2</v>
      </c>
      <c r="T10" s="2">
        <v>0.14948559670781894</v>
      </c>
      <c r="U10" s="2">
        <v>0.10540438397581257</v>
      </c>
      <c r="V10" s="2">
        <v>7.4154444777012843E-2</v>
      </c>
      <c r="W10" s="2">
        <v>0.10314699792960656</v>
      </c>
      <c r="X10" s="2">
        <v>0.4375</v>
      </c>
      <c r="Y10" s="46"/>
      <c r="Z10" s="46"/>
      <c r="AA10" s="46"/>
      <c r="AB10" s="46"/>
      <c r="AC10" s="46"/>
      <c r="AD10" s="46"/>
    </row>
    <row r="11" spans="2:30" x14ac:dyDescent="0.3">
      <c r="B11" s="79"/>
      <c r="C11" s="1" t="s">
        <v>129</v>
      </c>
      <c r="D11" s="2">
        <v>0.79387258255792692</v>
      </c>
      <c r="E11" s="2">
        <v>0.61111111111111116</v>
      </c>
      <c r="F11" s="2">
        <v>0.74769819475701926</v>
      </c>
      <c r="G11" s="2">
        <v>0.85221674876847298</v>
      </c>
      <c r="H11" s="2">
        <v>0.61703703703703705</v>
      </c>
      <c r="I11" s="2">
        <v>0.73127120338195761</v>
      </c>
      <c r="J11" s="2">
        <v>0.71119188213409967</v>
      </c>
      <c r="K11" s="2">
        <v>0.58362407669338345</v>
      </c>
      <c r="L11" s="2">
        <v>0.77013534921835936</v>
      </c>
      <c r="M11" s="2">
        <v>0.70541237113402067</v>
      </c>
      <c r="N11" s="2">
        <v>0.74244959244959252</v>
      </c>
      <c r="O11" s="2">
        <v>0.8136761197985688</v>
      </c>
      <c r="P11" s="2">
        <v>0.71408298783159763</v>
      </c>
      <c r="Q11" s="2">
        <v>0.6948955248748494</v>
      </c>
      <c r="R11" s="2">
        <v>1</v>
      </c>
      <c r="S11" s="2">
        <v>0.59554263565891441</v>
      </c>
      <c r="T11" s="2">
        <v>0.62335390946502067</v>
      </c>
      <c r="U11" s="2">
        <v>0.8611489040060466</v>
      </c>
      <c r="V11" s="2">
        <v>0.85141424723136783</v>
      </c>
      <c r="W11" s="2">
        <v>0.79889924085576236</v>
      </c>
      <c r="X11" s="2">
        <v>0.5625</v>
      </c>
      <c r="Y11" s="46"/>
      <c r="Z11" s="46"/>
      <c r="AA11" s="46"/>
      <c r="AB11" s="46"/>
      <c r="AC11" s="46"/>
      <c r="AD11" s="46"/>
    </row>
    <row r="12" spans="2:30" x14ac:dyDescent="0.3">
      <c r="B12" s="79"/>
      <c r="C12" s="1" t="s">
        <v>128</v>
      </c>
      <c r="D12" s="2">
        <v>1.2860082304526773E-3</v>
      </c>
      <c r="E12" s="2">
        <v>0</v>
      </c>
      <c r="F12" s="2">
        <v>2.8881822999470064E-2</v>
      </c>
      <c r="G12" s="2">
        <v>7.3891625615763498E-2</v>
      </c>
      <c r="H12" s="2">
        <v>0.27777777777777773</v>
      </c>
      <c r="I12" s="2">
        <v>4.5169450667042928E-2</v>
      </c>
      <c r="J12" s="2">
        <v>2.4634686269251617E-2</v>
      </c>
      <c r="K12" s="2">
        <v>0.18775210854418772</v>
      </c>
      <c r="L12" s="2">
        <v>8.5238439989451131E-2</v>
      </c>
      <c r="M12" s="2">
        <v>6.8298969072164956E-2</v>
      </c>
      <c r="N12" s="2">
        <v>0</v>
      </c>
      <c r="O12" s="2">
        <v>2.9154518950437344E-2</v>
      </c>
      <c r="P12" s="2">
        <v>5.5135335558027423E-2</v>
      </c>
      <c r="Q12" s="2">
        <v>6.5021470603827639E-2</v>
      </c>
      <c r="R12" s="2">
        <v>0</v>
      </c>
      <c r="S12" s="2">
        <v>0.27131782945736482</v>
      </c>
      <c r="T12" s="2">
        <v>0.19218106995884771</v>
      </c>
      <c r="U12" s="2">
        <v>1.3605442176870722E-2</v>
      </c>
      <c r="V12" s="2">
        <v>6.1007183478000562E-2</v>
      </c>
      <c r="W12" s="2">
        <v>0</v>
      </c>
      <c r="X12" s="2">
        <v>0</v>
      </c>
      <c r="Y12" s="46"/>
      <c r="Z12" s="46"/>
      <c r="AA12" s="46"/>
      <c r="AB12" s="46"/>
      <c r="AC12" s="46"/>
      <c r="AD12" s="46"/>
    </row>
    <row r="13" spans="2:30" x14ac:dyDescent="0.3">
      <c r="B13" s="79"/>
      <c r="C13" s="1" t="s">
        <v>127</v>
      </c>
      <c r="D13" s="2">
        <v>4.3985282491029599E-2</v>
      </c>
      <c r="E13" s="2">
        <v>0</v>
      </c>
      <c r="F13" s="2">
        <v>6.327125444772505E-2</v>
      </c>
      <c r="G13" s="2">
        <v>7.3891625615763498E-2</v>
      </c>
      <c r="H13" s="2">
        <v>0</v>
      </c>
      <c r="I13" s="2">
        <v>5.1914110501590408E-2</v>
      </c>
      <c r="J13" s="2">
        <v>2.9883776161756401E-2</v>
      </c>
      <c r="K13" s="2">
        <v>8.544187752108541E-2</v>
      </c>
      <c r="L13" s="2">
        <v>1.5217266077456253E-2</v>
      </c>
      <c r="M13" s="2">
        <v>0.11701030927835053</v>
      </c>
      <c r="N13" s="2">
        <v>5.0450450450450407E-2</v>
      </c>
      <c r="O13" s="2">
        <v>4.452690166975877E-2</v>
      </c>
      <c r="P13" s="2">
        <v>7.1267738564735242E-2</v>
      </c>
      <c r="Q13" s="2">
        <v>0.11284449527040842</v>
      </c>
      <c r="R13" s="2">
        <v>0</v>
      </c>
      <c r="S13" s="2">
        <v>9.6802325581395218E-2</v>
      </c>
      <c r="T13" s="2">
        <v>3.497942386831273E-2</v>
      </c>
      <c r="U13" s="2">
        <v>1.9841269841269896E-2</v>
      </c>
      <c r="V13" s="2">
        <v>0</v>
      </c>
      <c r="W13" s="2">
        <v>9.7953761214630758E-2</v>
      </c>
      <c r="X13" s="2">
        <v>0</v>
      </c>
      <c r="Y13" s="46"/>
      <c r="Z13" s="46"/>
      <c r="AA13" s="46"/>
      <c r="AB13" s="46"/>
      <c r="AC13" s="46"/>
      <c r="AD13" s="46"/>
    </row>
    <row r="14" spans="2:30" x14ac:dyDescent="0.3">
      <c r="B14" s="79"/>
      <c r="C14" s="1" t="s">
        <v>126</v>
      </c>
      <c r="D14" s="2">
        <v>1.4899957428693056E-3</v>
      </c>
      <c r="E14" s="2">
        <v>0</v>
      </c>
      <c r="F14" s="2">
        <v>3.9973089973089973E-2</v>
      </c>
      <c r="G14" s="2">
        <v>0</v>
      </c>
      <c r="H14" s="2">
        <v>3.1111111111111103E-2</v>
      </c>
      <c r="I14" s="2">
        <v>3.4309791332263223E-2</v>
      </c>
      <c r="J14" s="2">
        <v>0.10267095736122292</v>
      </c>
      <c r="K14" s="2">
        <v>2.9807742679029789E-2</v>
      </c>
      <c r="L14" s="2">
        <v>2.3087726288529356E-2</v>
      </c>
      <c r="M14" s="2">
        <v>0</v>
      </c>
      <c r="N14" s="2">
        <v>2.4774774774774754E-2</v>
      </c>
      <c r="O14" s="2">
        <v>0</v>
      </c>
      <c r="P14" s="2">
        <v>4.5238817541375952E-2</v>
      </c>
      <c r="Q14" s="2">
        <v>1.6831893124105393E-2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46"/>
      <c r="Z14" s="46"/>
      <c r="AA14" s="46"/>
      <c r="AB14" s="46"/>
      <c r="AC14" s="46"/>
      <c r="AD14" s="46"/>
    </row>
    <row r="15" spans="2:30" x14ac:dyDescent="0.3">
      <c r="B15" s="79"/>
      <c r="C15" s="1" t="s">
        <v>125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1.6090104585679834E-3</v>
      </c>
      <c r="K15" s="2">
        <v>0</v>
      </c>
      <c r="L15" s="2">
        <v>3.9268382396563724E-2</v>
      </c>
      <c r="M15" s="2">
        <v>0</v>
      </c>
      <c r="N15" s="2">
        <v>0</v>
      </c>
      <c r="O15" s="2">
        <v>0</v>
      </c>
      <c r="P15" s="2">
        <v>0</v>
      </c>
      <c r="Q15" s="2">
        <v>2.5401201142069542E-2</v>
      </c>
      <c r="R15" s="2">
        <v>0</v>
      </c>
      <c r="S15" s="2">
        <v>0</v>
      </c>
      <c r="T15" s="2">
        <v>0</v>
      </c>
      <c r="U15" s="2">
        <v>0</v>
      </c>
      <c r="V15" s="2">
        <v>1.3424124513618671E-2</v>
      </c>
      <c r="W15" s="2">
        <v>0</v>
      </c>
      <c r="X15" s="2">
        <v>0</v>
      </c>
      <c r="Y15" s="46"/>
      <c r="Z15" s="46"/>
      <c r="AA15" s="46"/>
      <c r="AB15" s="46"/>
      <c r="AC15" s="46"/>
      <c r="AD15" s="46"/>
    </row>
    <row r="16" spans="2:30" x14ac:dyDescent="0.3">
      <c r="B16" s="79" t="s">
        <v>122</v>
      </c>
      <c r="C16" s="1" t="s">
        <v>130</v>
      </c>
      <c r="D16" s="2">
        <v>0.11780944018731375</v>
      </c>
      <c r="E16" s="2">
        <v>0</v>
      </c>
      <c r="F16" s="2">
        <v>6.1889620713150142E-2</v>
      </c>
      <c r="G16" s="2">
        <v>0</v>
      </c>
      <c r="H16" s="2">
        <v>7.4074074074074209E-2</v>
      </c>
      <c r="I16" s="2">
        <v>9.6944655130850876E-2</v>
      </c>
      <c r="J16" s="2">
        <v>0.1396682573986063</v>
      </c>
      <c r="K16" s="2">
        <v>0.13380480905233375</v>
      </c>
      <c r="L16" s="2">
        <v>5.0505712784227726E-2</v>
      </c>
      <c r="M16" s="2">
        <v>6.4432989690721656E-2</v>
      </c>
      <c r="N16" s="2">
        <v>0.20709995709995721</v>
      </c>
      <c r="O16" s="2">
        <v>2.2263450834879385E-2</v>
      </c>
      <c r="P16" s="2">
        <v>7.3307041493915787E-2</v>
      </c>
      <c r="Q16" s="2">
        <v>0.11502412129565816</v>
      </c>
      <c r="R16" s="2">
        <v>0</v>
      </c>
      <c r="S16" s="2">
        <v>6.0465116279069697E-2</v>
      </c>
      <c r="T16" s="2">
        <v>0.22150205761316877</v>
      </c>
      <c r="U16" s="2">
        <v>5.6084656084656112E-2</v>
      </c>
      <c r="V16" s="2">
        <v>7.074977551631248E-2</v>
      </c>
      <c r="W16" s="2">
        <v>6.1111111111111109E-2</v>
      </c>
      <c r="X16" s="2">
        <v>0.3125</v>
      </c>
      <c r="Y16" s="46"/>
      <c r="Z16" s="46"/>
      <c r="AA16" s="46"/>
      <c r="AB16" s="46"/>
      <c r="AC16" s="46"/>
      <c r="AD16" s="46"/>
    </row>
    <row r="17" spans="2:30" x14ac:dyDescent="0.3">
      <c r="B17" s="79"/>
      <c r="C17" s="1" t="s">
        <v>129</v>
      </c>
      <c r="D17" s="2">
        <v>9.7077783859393033E-3</v>
      </c>
      <c r="E17" s="2">
        <v>0.2777777777777779</v>
      </c>
      <c r="F17" s="2">
        <v>9.0741276035393698E-2</v>
      </c>
      <c r="G17" s="2">
        <v>0</v>
      </c>
      <c r="H17" s="2">
        <v>0</v>
      </c>
      <c r="I17" s="2">
        <v>5.5735863922059717E-2</v>
      </c>
      <c r="J17" s="2">
        <v>1.2581580410836008E-2</v>
      </c>
      <c r="K17" s="2">
        <v>5.5738907224055723E-2</v>
      </c>
      <c r="L17" s="2">
        <v>0.22520522274519034</v>
      </c>
      <c r="M17" s="2">
        <v>3.6082474226804127E-2</v>
      </c>
      <c r="N17" s="2">
        <v>1.6216216216216203E-2</v>
      </c>
      <c r="O17" s="2">
        <v>0</v>
      </c>
      <c r="P17" s="2">
        <v>8.7025988472039642E-2</v>
      </c>
      <c r="Q17" s="2">
        <v>0.26623245810013574</v>
      </c>
      <c r="R17" s="2">
        <v>0</v>
      </c>
      <c r="S17" s="2">
        <v>7.2674418604651084E-2</v>
      </c>
      <c r="T17" s="2">
        <v>5.1440329218106928E-2</v>
      </c>
      <c r="U17" s="2">
        <v>0.10952380952380959</v>
      </c>
      <c r="V17" s="2">
        <v>5.3501945525291708E-3</v>
      </c>
      <c r="W17" s="2">
        <v>9.5410628019323672E-3</v>
      </c>
      <c r="X17" s="2">
        <v>0</v>
      </c>
      <c r="Y17" s="46"/>
      <c r="Z17" s="46"/>
      <c r="AA17" s="46"/>
      <c r="AB17" s="46"/>
      <c r="AC17" s="46"/>
      <c r="AD17" s="46"/>
    </row>
    <row r="18" spans="2:30" x14ac:dyDescent="0.3">
      <c r="B18" s="79"/>
      <c r="C18" s="1" t="s">
        <v>128</v>
      </c>
      <c r="D18" s="2">
        <v>6.9605353848648854E-2</v>
      </c>
      <c r="E18" s="2">
        <v>0.22222222222222215</v>
      </c>
      <c r="F18" s="2">
        <v>0.19966219083866155</v>
      </c>
      <c r="G18" s="2">
        <v>0.43596059113300512</v>
      </c>
      <c r="H18" s="2">
        <v>0.17777777777777776</v>
      </c>
      <c r="I18" s="2">
        <v>0.24889242646064458</v>
      </c>
      <c r="J18" s="2">
        <v>8.1710914454277278E-2</v>
      </c>
      <c r="K18" s="2">
        <v>4.7629524857247613E-2</v>
      </c>
      <c r="L18" s="2">
        <v>0.15232573338400951</v>
      </c>
      <c r="M18" s="2">
        <v>0.14819587628865982</v>
      </c>
      <c r="N18" s="2">
        <v>0.31831831831831869</v>
      </c>
      <c r="O18" s="2">
        <v>0.19029949642194549</v>
      </c>
      <c r="P18" s="2">
        <v>0.18860349883709168</v>
      </c>
      <c r="Q18" s="2">
        <v>4.8189577479722238E-2</v>
      </c>
      <c r="R18" s="2">
        <v>0.22727272727272785</v>
      </c>
      <c r="S18" s="2">
        <v>0.18139534883720912</v>
      </c>
      <c r="T18" s="2">
        <v>5.9773662551440329E-2</v>
      </c>
      <c r="U18" s="2">
        <v>0.24074074074074089</v>
      </c>
      <c r="V18" s="2">
        <v>0.10435872493265486</v>
      </c>
      <c r="W18" s="2">
        <v>0.28921325051759816</v>
      </c>
      <c r="X18" s="2">
        <v>0</v>
      </c>
      <c r="Y18" s="46"/>
      <c r="Z18" s="46"/>
      <c r="AA18" s="46"/>
      <c r="AB18" s="46"/>
      <c r="AC18" s="46"/>
      <c r="AD18" s="46"/>
    </row>
    <row r="19" spans="2:30" x14ac:dyDescent="0.3">
      <c r="B19" s="79"/>
      <c r="C19" s="1" t="s">
        <v>127</v>
      </c>
      <c r="D19" s="2">
        <v>0.7618721365728065</v>
      </c>
      <c r="E19" s="2">
        <v>0.2777777777777779</v>
      </c>
      <c r="F19" s="2">
        <v>0.63763801999096192</v>
      </c>
      <c r="G19" s="2">
        <v>0.56403940886699477</v>
      </c>
      <c r="H19" s="2">
        <v>0.43925925925925924</v>
      </c>
      <c r="I19" s="2">
        <v>0.5641172631541812</v>
      </c>
      <c r="J19" s="2">
        <v>0.6649336577394882</v>
      </c>
      <c r="K19" s="2">
        <v>0.75575462308135544</v>
      </c>
      <c r="L19" s="2">
        <v>0.54737540327843393</v>
      </c>
      <c r="M19" s="2">
        <v>0.72680412371134029</v>
      </c>
      <c r="N19" s="2">
        <v>0.43359073359073319</v>
      </c>
      <c r="O19" s="2">
        <v>0.7874370527431751</v>
      </c>
      <c r="P19" s="2">
        <v>0.62269862136380505</v>
      </c>
      <c r="Q19" s="2">
        <v>0.54126748509932532</v>
      </c>
      <c r="R19" s="2">
        <v>0.77272727272727226</v>
      </c>
      <c r="S19" s="2">
        <v>0.68546511627907014</v>
      </c>
      <c r="T19" s="2">
        <v>0.61224279835390949</v>
      </c>
      <c r="U19" s="2">
        <v>0.59365079365079343</v>
      </c>
      <c r="V19" s="2">
        <v>0.79541679137982646</v>
      </c>
      <c r="W19" s="2">
        <v>0.64013457556935816</v>
      </c>
      <c r="X19" s="2">
        <v>0.5625</v>
      </c>
      <c r="Y19" s="46"/>
      <c r="Z19" s="46"/>
      <c r="AA19" s="46"/>
      <c r="AB19" s="46"/>
      <c r="AC19" s="46"/>
      <c r="AD19" s="46"/>
    </row>
    <row r="20" spans="2:30" x14ac:dyDescent="0.3">
      <c r="B20" s="79"/>
      <c r="C20" s="1" t="s">
        <v>126</v>
      </c>
      <c r="D20" s="2">
        <v>4.1005291005290996E-2</v>
      </c>
      <c r="E20" s="2">
        <v>0.22222222222222215</v>
      </c>
      <c r="F20" s="2">
        <v>1.0068892421833599E-2</v>
      </c>
      <c r="G20" s="2">
        <v>0</v>
      </c>
      <c r="H20" s="2">
        <v>3.1111111111111103E-2</v>
      </c>
      <c r="I20" s="2">
        <v>3.4309791332263223E-2</v>
      </c>
      <c r="J20" s="2">
        <v>9.9496579538224564E-2</v>
      </c>
      <c r="K20" s="2">
        <v>7.0721357850070613E-3</v>
      </c>
      <c r="L20" s="2">
        <v>2.4587927808136466E-2</v>
      </c>
      <c r="M20" s="2">
        <v>2.448453608247423E-2</v>
      </c>
      <c r="N20" s="2">
        <v>2.4774774774774754E-2</v>
      </c>
      <c r="O20" s="2">
        <v>0</v>
      </c>
      <c r="P20" s="2">
        <v>2.0355951056729698E-2</v>
      </c>
      <c r="Q20" s="2">
        <v>1.4764353496262525E-2</v>
      </c>
      <c r="R20" s="2">
        <v>0</v>
      </c>
      <c r="S20" s="2">
        <v>0</v>
      </c>
      <c r="T20" s="2">
        <v>9.2592592592592622E-3</v>
      </c>
      <c r="U20" s="2">
        <v>0</v>
      </c>
      <c r="V20" s="2">
        <v>1.0700389105058342E-2</v>
      </c>
      <c r="W20" s="2">
        <v>0</v>
      </c>
      <c r="X20" s="2">
        <v>0.125</v>
      </c>
      <c r="Y20" s="46"/>
      <c r="Z20" s="46"/>
      <c r="AA20" s="46"/>
      <c r="AB20" s="46"/>
      <c r="AC20" s="46"/>
      <c r="AD20" s="46"/>
    </row>
    <row r="21" spans="2:30" x14ac:dyDescent="0.3">
      <c r="B21" s="79"/>
      <c r="C21" s="1" t="s">
        <v>125</v>
      </c>
      <c r="D21" s="2">
        <v>0</v>
      </c>
      <c r="E21" s="2">
        <v>0</v>
      </c>
      <c r="F21" s="2">
        <v>0</v>
      </c>
      <c r="G21" s="2">
        <v>0</v>
      </c>
      <c r="H21" s="2">
        <v>0.27777777777777773</v>
      </c>
      <c r="I21" s="2">
        <v>0</v>
      </c>
      <c r="J21" s="2">
        <v>1.6090104585679834E-3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8.0088987764182409E-3</v>
      </c>
      <c r="Q21" s="2">
        <v>1.452200452889634E-2</v>
      </c>
      <c r="R21" s="2">
        <v>0</v>
      </c>
      <c r="S21" s="2">
        <v>0</v>
      </c>
      <c r="T21" s="2">
        <v>4.5781893004115205E-2</v>
      </c>
      <c r="U21" s="2">
        <v>0</v>
      </c>
      <c r="V21" s="2">
        <v>1.3424124513618671E-2</v>
      </c>
      <c r="W21" s="2">
        <v>0</v>
      </c>
      <c r="X21" s="2">
        <v>0</v>
      </c>
      <c r="Y21" s="46"/>
      <c r="Z21" s="46"/>
      <c r="AA21" s="46"/>
      <c r="AB21" s="46"/>
      <c r="AC21" s="46"/>
      <c r="AD21" s="46"/>
    </row>
    <row r="22" spans="2:30" x14ac:dyDescent="0.3">
      <c r="B22" s="79" t="s">
        <v>121</v>
      </c>
      <c r="C22" s="1" t="s">
        <v>130</v>
      </c>
      <c r="D22" s="2">
        <v>0.11929943593018308</v>
      </c>
      <c r="E22" s="2">
        <v>0.11111111111111108</v>
      </c>
      <c r="F22" s="2">
        <v>0.11758649405708234</v>
      </c>
      <c r="G22" s="2">
        <v>0</v>
      </c>
      <c r="H22" s="2">
        <v>7.4074074074074209E-2</v>
      </c>
      <c r="I22" s="2">
        <v>0.11220300566207461</v>
      </c>
      <c r="J22" s="2">
        <v>0.15186098109575474</v>
      </c>
      <c r="K22" s="2">
        <v>0.14087694483734078</v>
      </c>
      <c r="L22" s="2">
        <v>6.1222374302862655E-2</v>
      </c>
      <c r="M22" s="2">
        <v>8.5051546391752594E-2</v>
      </c>
      <c r="N22" s="2">
        <v>0.18232518232518247</v>
      </c>
      <c r="O22" s="2">
        <v>7.3681420620196114E-2</v>
      </c>
      <c r="P22" s="2">
        <v>9.1327063740856834E-2</v>
      </c>
      <c r="Q22" s="2">
        <v>0.11502412129565816</v>
      </c>
      <c r="R22" s="2">
        <v>0</v>
      </c>
      <c r="S22" s="2">
        <v>6.0465116279069697E-2</v>
      </c>
      <c r="T22" s="2">
        <v>0.23261316872427984</v>
      </c>
      <c r="U22" s="2">
        <v>5.6084656084656112E-2</v>
      </c>
      <c r="V22" s="2">
        <v>7.6099970068841644E-2</v>
      </c>
      <c r="W22" s="2">
        <v>1.0386473429951693E-2</v>
      </c>
      <c r="X22" s="2">
        <v>0.3125</v>
      </c>
      <c r="Y22" s="46"/>
      <c r="Z22" s="46"/>
      <c r="AA22" s="46"/>
      <c r="AB22" s="46"/>
      <c r="AC22" s="46"/>
      <c r="AD22" s="46"/>
    </row>
    <row r="23" spans="2:30" x14ac:dyDescent="0.3">
      <c r="B23" s="79"/>
      <c r="C23" s="1" t="s">
        <v>129</v>
      </c>
      <c r="D23" s="2">
        <v>0.78786698747187178</v>
      </c>
      <c r="E23" s="2">
        <v>0.38888888888888901</v>
      </c>
      <c r="F23" s="2">
        <v>0.77302963773552102</v>
      </c>
      <c r="G23" s="2">
        <v>0.85221674876847298</v>
      </c>
      <c r="H23" s="2">
        <v>0.61703703703703705</v>
      </c>
      <c r="I23" s="2">
        <v>0.74737107461826535</v>
      </c>
      <c r="J23" s="2">
        <v>0.71105329089712233</v>
      </c>
      <c r="K23" s="2">
        <v>0.66576562418146557</v>
      </c>
      <c r="L23" s="2">
        <v>0.81696124316737406</v>
      </c>
      <c r="M23" s="2">
        <v>0.81829896907216504</v>
      </c>
      <c r="N23" s="2">
        <v>0.77668382668382663</v>
      </c>
      <c r="O23" s="2">
        <v>0.926318579379804</v>
      </c>
      <c r="P23" s="2">
        <v>0.78772036269255441</v>
      </c>
      <c r="Q23" s="2">
        <v>0.73694155603183864</v>
      </c>
      <c r="R23" s="2">
        <v>1</v>
      </c>
      <c r="S23" s="2">
        <v>0.73120155038759682</v>
      </c>
      <c r="T23" s="2">
        <v>0.66193415637860087</v>
      </c>
      <c r="U23" s="2">
        <v>0.93030990173847317</v>
      </c>
      <c r="V23" s="2">
        <v>0.85948817719245729</v>
      </c>
      <c r="W23" s="2">
        <v>0.98007246376811574</v>
      </c>
      <c r="X23" s="2">
        <v>0.5625</v>
      </c>
      <c r="Y23" s="46"/>
      <c r="Z23" s="46"/>
      <c r="AA23" s="46"/>
      <c r="AB23" s="46"/>
      <c r="AC23" s="46"/>
      <c r="AD23" s="46"/>
    </row>
    <row r="24" spans="2:30" x14ac:dyDescent="0.3">
      <c r="B24" s="79"/>
      <c r="C24" s="1" t="s">
        <v>128</v>
      </c>
      <c r="D24" s="2">
        <v>4.2504409171075848E-2</v>
      </c>
      <c r="E24" s="2">
        <v>0.11111111111111108</v>
      </c>
      <c r="F24" s="2">
        <v>3.4275872511166629E-2</v>
      </c>
      <c r="G24" s="2">
        <v>7.3891625615763498E-2</v>
      </c>
      <c r="H24" s="2">
        <v>0</v>
      </c>
      <c r="I24" s="2">
        <v>8.4690055797599889E-2</v>
      </c>
      <c r="J24" s="2">
        <v>2.643930192082198E-2</v>
      </c>
      <c r="K24" s="2">
        <v>0.1305463879721305</v>
      </c>
      <c r="L24" s="2">
        <v>2.4572378455735896E-2</v>
      </c>
      <c r="M24" s="2">
        <v>0</v>
      </c>
      <c r="N24" s="2">
        <v>0</v>
      </c>
      <c r="O24" s="2">
        <v>0</v>
      </c>
      <c r="P24" s="2">
        <v>5.5617352614015679E-3</v>
      </c>
      <c r="Q24" s="2">
        <v>5.1940685090237103E-2</v>
      </c>
      <c r="R24" s="2">
        <v>0</v>
      </c>
      <c r="S24" s="2">
        <v>0.13565891472868241</v>
      </c>
      <c r="T24" s="2">
        <v>3.7551440329218103E-2</v>
      </c>
      <c r="U24" s="2">
        <v>1.3605442176870722E-2</v>
      </c>
      <c r="V24" s="2">
        <v>4.0287339120023906E-2</v>
      </c>
      <c r="W24" s="2">
        <v>4.3478260869565209E-3</v>
      </c>
      <c r="X24" s="2">
        <v>0</v>
      </c>
      <c r="Y24" s="46"/>
      <c r="Z24" s="46"/>
      <c r="AA24" s="46"/>
      <c r="AB24" s="46"/>
      <c r="AC24" s="46"/>
      <c r="AD24" s="46"/>
    </row>
    <row r="25" spans="2:30" x14ac:dyDescent="0.3">
      <c r="B25" s="79"/>
      <c r="C25" s="1" t="s">
        <v>127</v>
      </c>
      <c r="D25" s="2">
        <v>7.8338806787082646E-3</v>
      </c>
      <c r="E25" s="2">
        <v>0.16666666666666682</v>
      </c>
      <c r="F25" s="2">
        <v>6.1859453035923641E-2</v>
      </c>
      <c r="G25" s="2">
        <v>7.3891625615763498E-2</v>
      </c>
      <c r="H25" s="2">
        <v>0</v>
      </c>
      <c r="I25" s="2">
        <v>2.1426072589796487E-2</v>
      </c>
      <c r="J25" s="2">
        <v>9.540836089508644E-3</v>
      </c>
      <c r="K25" s="2">
        <v>5.5738907224055723E-2</v>
      </c>
      <c r="L25" s="2">
        <v>4.2619703220754056E-2</v>
      </c>
      <c r="M25" s="2">
        <v>7.2164948453608255E-2</v>
      </c>
      <c r="N25" s="2">
        <v>1.6216216216216203E-2</v>
      </c>
      <c r="O25" s="2">
        <v>0</v>
      </c>
      <c r="P25" s="2">
        <v>8.7025988472039642E-2</v>
      </c>
      <c r="Q25" s="2">
        <v>6.6807279557107274E-2</v>
      </c>
      <c r="R25" s="2">
        <v>0</v>
      </c>
      <c r="S25" s="2">
        <v>7.2674418604651084E-2</v>
      </c>
      <c r="T25" s="2">
        <v>1.2860082304526732E-2</v>
      </c>
      <c r="U25" s="2">
        <v>0</v>
      </c>
      <c r="V25" s="2">
        <v>0</v>
      </c>
      <c r="W25" s="2">
        <v>5.1932367149758463E-3</v>
      </c>
      <c r="X25" s="2">
        <v>0</v>
      </c>
      <c r="Y25" s="46"/>
      <c r="Z25" s="46"/>
      <c r="AA25" s="46"/>
      <c r="AB25" s="46"/>
      <c r="AC25" s="46"/>
      <c r="AD25" s="46"/>
    </row>
    <row r="26" spans="2:30" x14ac:dyDescent="0.3">
      <c r="B26" s="79"/>
      <c r="C26" s="1" t="s">
        <v>126</v>
      </c>
      <c r="D26" s="2">
        <v>4.2495286748160305E-2</v>
      </c>
      <c r="E26" s="2">
        <v>0.22222222222222215</v>
      </c>
      <c r="F26" s="2">
        <v>1.0068892421833599E-2</v>
      </c>
      <c r="G26" s="2">
        <v>0</v>
      </c>
      <c r="H26" s="2">
        <v>3.1111111111111103E-2</v>
      </c>
      <c r="I26" s="2">
        <v>3.4309791332263223E-2</v>
      </c>
      <c r="J26" s="2">
        <v>9.9496579538224564E-2</v>
      </c>
      <c r="K26" s="2">
        <v>7.0721357850070613E-3</v>
      </c>
      <c r="L26" s="2">
        <v>5.3124099333664708E-2</v>
      </c>
      <c r="M26" s="2">
        <v>2.448453608247423E-2</v>
      </c>
      <c r="N26" s="2">
        <v>2.4774774774774754E-2</v>
      </c>
      <c r="O26" s="2">
        <v>0</v>
      </c>
      <c r="P26" s="2">
        <v>2.0355951056729698E-2</v>
      </c>
      <c r="Q26" s="2">
        <v>1.4764353496262525E-2</v>
      </c>
      <c r="R26" s="2">
        <v>0</v>
      </c>
      <c r="S26" s="2">
        <v>0</v>
      </c>
      <c r="T26" s="2">
        <v>9.2592592592592622E-3</v>
      </c>
      <c r="U26" s="2">
        <v>0</v>
      </c>
      <c r="V26" s="2">
        <v>1.0700389105058342E-2</v>
      </c>
      <c r="W26" s="2">
        <v>0</v>
      </c>
      <c r="X26" s="2">
        <v>0.125</v>
      </c>
      <c r="Y26" s="46"/>
      <c r="Z26" s="46"/>
      <c r="AA26" s="46"/>
      <c r="AB26" s="46"/>
      <c r="AC26" s="46"/>
      <c r="AD26" s="46"/>
    </row>
    <row r="27" spans="2:30" x14ac:dyDescent="0.3">
      <c r="B27" s="79"/>
      <c r="C27" s="1" t="s">
        <v>125</v>
      </c>
      <c r="D27" s="2">
        <v>0</v>
      </c>
      <c r="E27" s="2">
        <v>0</v>
      </c>
      <c r="F27" s="2">
        <v>3.1796502384737694E-3</v>
      </c>
      <c r="G27" s="2">
        <v>0</v>
      </c>
      <c r="H27" s="2">
        <v>0.27777777777777773</v>
      </c>
      <c r="I27" s="2">
        <v>0</v>
      </c>
      <c r="J27" s="2">
        <v>1.6090104585679834E-3</v>
      </c>
      <c r="K27" s="2">
        <v>0</v>
      </c>
      <c r="L27" s="2">
        <v>1.5002015196071113E-3</v>
      </c>
      <c r="M27" s="2">
        <v>0</v>
      </c>
      <c r="N27" s="2">
        <v>0</v>
      </c>
      <c r="O27" s="2">
        <v>0</v>
      </c>
      <c r="P27" s="2">
        <v>8.0088987764182409E-3</v>
      </c>
      <c r="Q27" s="2">
        <v>1.452200452889634E-2</v>
      </c>
      <c r="R27" s="2">
        <v>0</v>
      </c>
      <c r="S27" s="2">
        <v>0</v>
      </c>
      <c r="T27" s="2">
        <v>4.5781893004115205E-2</v>
      </c>
      <c r="U27" s="2">
        <v>0</v>
      </c>
      <c r="V27" s="2">
        <v>1.3424124513618671E-2</v>
      </c>
      <c r="W27" s="2">
        <v>0</v>
      </c>
      <c r="X27" s="2">
        <v>0</v>
      </c>
      <c r="Y27" s="46"/>
      <c r="Z27" s="46"/>
      <c r="AA27" s="46"/>
      <c r="AB27" s="46"/>
      <c r="AC27" s="46"/>
      <c r="AD27" s="46"/>
    </row>
    <row r="28" spans="2:30" x14ac:dyDescent="0.3">
      <c r="B28" s="79" t="s">
        <v>120</v>
      </c>
      <c r="C28" s="1" t="s">
        <v>130</v>
      </c>
      <c r="D28" s="2">
        <v>7.4581382148431949E-2</v>
      </c>
      <c r="E28" s="2">
        <v>0.11111111111111108</v>
      </c>
      <c r="F28" s="2">
        <v>0.16793485617015033</v>
      </c>
      <c r="G28" s="2">
        <v>0.34236453201970435</v>
      </c>
      <c r="H28" s="2">
        <v>0.10518518518518531</v>
      </c>
      <c r="I28" s="2">
        <v>0.17707212530647515</v>
      </c>
      <c r="J28" s="2">
        <v>0.10296840645617335</v>
      </c>
      <c r="K28" s="2">
        <v>0.1805856776153805</v>
      </c>
      <c r="L28" s="2">
        <v>0.15834641392701401</v>
      </c>
      <c r="M28" s="2">
        <v>0.20695876288659798</v>
      </c>
      <c r="N28" s="2">
        <v>5.6949806949806885E-2</v>
      </c>
      <c r="O28" s="2">
        <v>8.0572488735754066E-2</v>
      </c>
      <c r="P28" s="2">
        <v>0.11027404186469812</v>
      </c>
      <c r="Q28" s="2">
        <v>0.14969971448262281</v>
      </c>
      <c r="R28" s="2">
        <v>0.22727272727272785</v>
      </c>
      <c r="S28" s="2">
        <v>6.0465116279069697E-2</v>
      </c>
      <c r="T28" s="2">
        <v>5.9259259259259275E-2</v>
      </c>
      <c r="U28" s="2">
        <v>0.10555555555555568</v>
      </c>
      <c r="V28" s="2">
        <v>0.18645615085303791</v>
      </c>
      <c r="W28" s="2">
        <v>0.15302622498274665</v>
      </c>
      <c r="X28" s="2">
        <v>0.3125</v>
      </c>
      <c r="Y28" s="46"/>
      <c r="Z28" s="46"/>
      <c r="AA28" s="46"/>
      <c r="AB28" s="46"/>
      <c r="AC28" s="46"/>
      <c r="AD28" s="46"/>
    </row>
    <row r="29" spans="2:30" x14ac:dyDescent="0.3">
      <c r="B29" s="79"/>
      <c r="C29" s="1" t="s">
        <v>129</v>
      </c>
      <c r="D29" s="2">
        <v>0.28166893460236375</v>
      </c>
      <c r="E29" s="2">
        <v>0.11111111111111108</v>
      </c>
      <c r="F29" s="2">
        <v>0.1157437422143304</v>
      </c>
      <c r="G29" s="2">
        <v>0</v>
      </c>
      <c r="H29" s="2">
        <v>0.27777777777777773</v>
      </c>
      <c r="I29" s="2">
        <v>0.11191563920295856</v>
      </c>
      <c r="J29" s="2">
        <v>0.12524840882987692</v>
      </c>
      <c r="K29" s="2">
        <v>3.3474776049033456E-2</v>
      </c>
      <c r="L29" s="2">
        <v>9.9977407987065808E-2</v>
      </c>
      <c r="M29" s="2">
        <v>0.17886597938144333</v>
      </c>
      <c r="N29" s="2">
        <v>0.41329901329901353</v>
      </c>
      <c r="O29" s="2">
        <v>0.20010601643254716</v>
      </c>
      <c r="P29" s="2">
        <v>0.21635487241716381</v>
      </c>
      <c r="Q29" s="2">
        <v>0.29118076960943973</v>
      </c>
      <c r="R29" s="2">
        <v>0.40909090909090928</v>
      </c>
      <c r="S29" s="2">
        <v>0.13565891472868241</v>
      </c>
      <c r="T29" s="2">
        <v>0.10977366255144033</v>
      </c>
      <c r="U29" s="2">
        <v>2.5132275132275134E-2</v>
      </c>
      <c r="V29" s="2">
        <v>3.0933852140077781E-2</v>
      </c>
      <c r="W29" s="2">
        <v>0.12236714975845407</v>
      </c>
      <c r="X29" s="2">
        <v>0</v>
      </c>
      <c r="Y29" s="46"/>
      <c r="Z29" s="46"/>
      <c r="AA29" s="46"/>
      <c r="AB29" s="46"/>
      <c r="AC29" s="46"/>
      <c r="AD29" s="46"/>
    </row>
    <row r="30" spans="2:30" x14ac:dyDescent="0.3">
      <c r="B30" s="79"/>
      <c r="C30" s="1" t="s">
        <v>128</v>
      </c>
      <c r="D30" s="2">
        <v>6.7277869002006939E-3</v>
      </c>
      <c r="E30" s="2">
        <v>0</v>
      </c>
      <c r="F30" s="2">
        <v>5.4889343124637252E-2</v>
      </c>
      <c r="G30" s="2">
        <v>0</v>
      </c>
      <c r="H30" s="2">
        <v>0.27777777777777773</v>
      </c>
      <c r="I30" s="2">
        <v>0.38436403083273052</v>
      </c>
      <c r="J30" s="2">
        <v>0.19400119035725522</v>
      </c>
      <c r="K30" s="2">
        <v>0.24224422442244223</v>
      </c>
      <c r="L30" s="2">
        <v>0.3029118817721011</v>
      </c>
      <c r="M30" s="2">
        <v>0.22036082474226806</v>
      </c>
      <c r="N30" s="2">
        <v>0.23637923637923644</v>
      </c>
      <c r="O30" s="2">
        <v>0.5454545454545453</v>
      </c>
      <c r="P30" s="2">
        <v>0.12401321333468171</v>
      </c>
      <c r="Q30" s="2">
        <v>8.7128240470762841E-2</v>
      </c>
      <c r="R30" s="2">
        <v>0</v>
      </c>
      <c r="S30" s="2">
        <v>0.33178294573643446</v>
      </c>
      <c r="T30" s="2">
        <v>0.27335390946502064</v>
      </c>
      <c r="U30" s="2">
        <v>0.3213907785336359</v>
      </c>
      <c r="V30" s="2">
        <v>0.12011747979646809</v>
      </c>
      <c r="W30" s="2">
        <v>9.7953761214630758E-2</v>
      </c>
      <c r="X30" s="2">
        <v>0.3125</v>
      </c>
      <c r="Y30" s="46"/>
      <c r="Z30" s="46"/>
      <c r="AA30" s="46"/>
      <c r="AB30" s="46"/>
      <c r="AC30" s="46"/>
      <c r="AD30" s="46"/>
    </row>
    <row r="31" spans="2:30" x14ac:dyDescent="0.3">
      <c r="B31" s="79"/>
      <c r="C31" s="1" t="s">
        <v>127</v>
      </c>
      <c r="D31" s="2">
        <v>0.58338052920188888</v>
      </c>
      <c r="E31" s="2">
        <v>0.5555555555555558</v>
      </c>
      <c r="F31" s="2">
        <v>0.35850327026797629</v>
      </c>
      <c r="G31" s="2">
        <v>0.58374384236453225</v>
      </c>
      <c r="H31" s="2">
        <v>0.27111111111111108</v>
      </c>
      <c r="I31" s="2">
        <v>0.24274160831143157</v>
      </c>
      <c r="J31" s="2">
        <v>0.40311946214080541</v>
      </c>
      <c r="K31" s="2">
        <v>0.32962439101052943</v>
      </c>
      <c r="L31" s="2">
        <v>0.22130867942842644</v>
      </c>
      <c r="M31" s="2">
        <v>0.14664948453608248</v>
      </c>
      <c r="N31" s="2">
        <v>9.1184041184041095E-2</v>
      </c>
      <c r="O31" s="2">
        <v>8.3487940630797758E-2</v>
      </c>
      <c r="P31" s="2">
        <v>0.37104863990292258</v>
      </c>
      <c r="Q31" s="2">
        <v>0.31406229883142361</v>
      </c>
      <c r="R31" s="2">
        <v>0.36363636363636287</v>
      </c>
      <c r="S31" s="2">
        <v>0.43575581395348789</v>
      </c>
      <c r="T31" s="2">
        <v>0.38693415637860079</v>
      </c>
      <c r="U31" s="2">
        <v>0.43265306122448982</v>
      </c>
      <c r="V31" s="2">
        <v>0.55484136486082014</v>
      </c>
      <c r="W31" s="2">
        <v>0.49375431331953046</v>
      </c>
      <c r="X31" s="2">
        <v>0.125</v>
      </c>
      <c r="Y31" s="46"/>
      <c r="Z31" s="46"/>
      <c r="AA31" s="46"/>
      <c r="AB31" s="46"/>
      <c r="AC31" s="46"/>
      <c r="AD31" s="46"/>
    </row>
    <row r="32" spans="2:30" x14ac:dyDescent="0.3">
      <c r="B32" s="79"/>
      <c r="C32" s="1" t="s">
        <v>126</v>
      </c>
      <c r="D32" s="2">
        <v>5.3641367147114274E-2</v>
      </c>
      <c r="E32" s="2">
        <v>0.22222222222222215</v>
      </c>
      <c r="F32" s="2">
        <v>0.30020337373278572</v>
      </c>
      <c r="G32" s="2">
        <v>0</v>
      </c>
      <c r="H32" s="2">
        <v>3.1111111111111103E-2</v>
      </c>
      <c r="I32" s="2">
        <v>8.0084842925934374E-2</v>
      </c>
      <c r="J32" s="2">
        <v>0.1640354012347767</v>
      </c>
      <c r="K32" s="2">
        <v>0.214070930902614</v>
      </c>
      <c r="L32" s="2">
        <v>0.19302248407650602</v>
      </c>
      <c r="M32" s="2">
        <v>0.24716494845360829</v>
      </c>
      <c r="N32" s="2">
        <v>0.17001287001286991</v>
      </c>
      <c r="O32" s="2">
        <v>9.037900874635571E-2</v>
      </c>
      <c r="P32" s="2">
        <v>0.17096774193548381</v>
      </c>
      <c r="Q32" s="2">
        <v>0.14719746139456685</v>
      </c>
      <c r="R32" s="2">
        <v>0</v>
      </c>
      <c r="S32" s="2">
        <v>3.6337209302325542E-2</v>
      </c>
      <c r="T32" s="2">
        <v>5.7304526748971192E-2</v>
      </c>
      <c r="U32" s="2">
        <v>0.11526832955404379</v>
      </c>
      <c r="V32" s="2">
        <v>5.9937144567494716E-2</v>
      </c>
      <c r="W32" s="2">
        <v>0.13289855072463766</v>
      </c>
      <c r="X32" s="2">
        <v>0.25</v>
      </c>
      <c r="Y32" s="46"/>
      <c r="Z32" s="46"/>
      <c r="AA32" s="46"/>
      <c r="AB32" s="46"/>
      <c r="AC32" s="46"/>
      <c r="AD32" s="46"/>
    </row>
    <row r="33" spans="2:30" x14ac:dyDescent="0.3">
      <c r="B33" s="79"/>
      <c r="C33" s="1" t="s">
        <v>125</v>
      </c>
      <c r="D33" s="2">
        <v>0</v>
      </c>
      <c r="E33" s="2">
        <v>0</v>
      </c>
      <c r="F33" s="2">
        <v>2.7254144901203677E-3</v>
      </c>
      <c r="G33" s="2">
        <v>7.3891625615763498E-2</v>
      </c>
      <c r="H33" s="2">
        <v>3.7037037037037104E-2</v>
      </c>
      <c r="I33" s="2">
        <v>3.8217534204693076E-3</v>
      </c>
      <c r="J33" s="2">
        <v>1.06271309811133E-2</v>
      </c>
      <c r="K33" s="2">
        <v>0</v>
      </c>
      <c r="L33" s="2">
        <v>2.4433132808884723E-2</v>
      </c>
      <c r="M33" s="2">
        <v>0</v>
      </c>
      <c r="N33" s="2">
        <v>3.2175032175032134E-2</v>
      </c>
      <c r="O33" s="2">
        <v>0</v>
      </c>
      <c r="P33" s="2">
        <v>7.3414905450500554E-3</v>
      </c>
      <c r="Q33" s="2">
        <v>1.0731515211184404E-2</v>
      </c>
      <c r="R33" s="2">
        <v>0</v>
      </c>
      <c r="S33" s="2">
        <v>0</v>
      </c>
      <c r="T33" s="2">
        <v>0.11337448559670779</v>
      </c>
      <c r="U33" s="2">
        <v>0</v>
      </c>
      <c r="V33" s="2">
        <v>4.771400778210115E-2</v>
      </c>
      <c r="W33" s="2">
        <v>0</v>
      </c>
      <c r="X33" s="2">
        <v>0</v>
      </c>
      <c r="Y33" s="46"/>
      <c r="Z33" s="46"/>
      <c r="AA33" s="46"/>
      <c r="AB33" s="46"/>
      <c r="AC33" s="46"/>
      <c r="AD33" s="46"/>
    </row>
    <row r="34" spans="2:30" x14ac:dyDescent="0.3">
      <c r="B34" s="79" t="s">
        <v>119</v>
      </c>
      <c r="C34" s="1" t="s">
        <v>130</v>
      </c>
      <c r="D34" s="2">
        <v>7.7945275598532301E-2</v>
      </c>
      <c r="E34" s="2">
        <v>0.11111111111111108</v>
      </c>
      <c r="F34" s="2">
        <v>0.17511178099413399</v>
      </c>
      <c r="G34" s="2">
        <v>0.34236453201970435</v>
      </c>
      <c r="H34" s="2">
        <v>0.10518518518518531</v>
      </c>
      <c r="I34" s="2">
        <v>0.48384427236754651</v>
      </c>
      <c r="J34" s="2">
        <v>0.21029195802751269</v>
      </c>
      <c r="K34" s="2">
        <v>0.19378699774739372</v>
      </c>
      <c r="L34" s="2">
        <v>0.15983106609422057</v>
      </c>
      <c r="M34" s="2">
        <v>0.2404639175257732</v>
      </c>
      <c r="N34" s="2">
        <v>0.18232518232518247</v>
      </c>
      <c r="O34" s="2">
        <v>0.10283593957063346</v>
      </c>
      <c r="P34" s="2">
        <v>0.11027404186469812</v>
      </c>
      <c r="Q34" s="2">
        <v>0.17569769995683152</v>
      </c>
      <c r="R34" s="2">
        <v>0.22727272727272785</v>
      </c>
      <c r="S34" s="2">
        <v>0.19612403100775208</v>
      </c>
      <c r="T34" s="2">
        <v>5.9259259259259275E-2</v>
      </c>
      <c r="U34" s="2">
        <v>0.15449735449735463</v>
      </c>
      <c r="V34" s="2">
        <v>0.27204055671954491</v>
      </c>
      <c r="W34" s="2">
        <v>0.10230158730158724</v>
      </c>
      <c r="X34" s="2">
        <v>0.3125</v>
      </c>
      <c r="Y34" s="46"/>
      <c r="Z34" s="46"/>
      <c r="AA34" s="46"/>
      <c r="AB34" s="46"/>
      <c r="AC34" s="46"/>
      <c r="AD34" s="46"/>
    </row>
    <row r="35" spans="2:30" x14ac:dyDescent="0.3">
      <c r="B35" s="79"/>
      <c r="C35" s="1" t="s">
        <v>129</v>
      </c>
      <c r="D35" s="2">
        <v>0.16707666889659228</v>
      </c>
      <c r="E35" s="2">
        <v>0.2777777777777779</v>
      </c>
      <c r="F35" s="2">
        <v>0.30348889760654491</v>
      </c>
      <c r="G35" s="2">
        <v>0</v>
      </c>
      <c r="H35" s="2">
        <v>0.37111111111111106</v>
      </c>
      <c r="I35" s="2">
        <v>0.21738353941403685</v>
      </c>
      <c r="J35" s="2">
        <v>0.34050698101713212</v>
      </c>
      <c r="K35" s="2">
        <v>0.29464089266069454</v>
      </c>
      <c r="L35" s="2">
        <v>0.43433162089511351</v>
      </c>
      <c r="M35" s="2">
        <v>0.27809278350515471</v>
      </c>
      <c r="N35" s="2">
        <v>0.18796653796653778</v>
      </c>
      <c r="O35" s="2">
        <v>8.3487940630797758E-2</v>
      </c>
      <c r="P35" s="2">
        <v>0.23634341187177677</v>
      </c>
      <c r="Q35" s="2">
        <v>0.50751509000992134</v>
      </c>
      <c r="R35" s="2">
        <v>0.36363636363636287</v>
      </c>
      <c r="S35" s="2">
        <v>0.46492248062015518</v>
      </c>
      <c r="T35" s="2">
        <v>0.43384773662551446</v>
      </c>
      <c r="U35" s="2">
        <v>0.45113378684807243</v>
      </c>
      <c r="V35" s="2">
        <v>0.11820562705776708</v>
      </c>
      <c r="W35" s="2">
        <v>0.51053140096618344</v>
      </c>
      <c r="X35" s="2">
        <v>0</v>
      </c>
      <c r="Y35" s="46"/>
      <c r="Z35" s="46"/>
      <c r="AA35" s="46"/>
      <c r="AB35" s="46"/>
      <c r="AC35" s="46"/>
      <c r="AD35" s="46"/>
    </row>
    <row r="36" spans="2:30" x14ac:dyDescent="0.3">
      <c r="B36" s="79"/>
      <c r="C36" s="1" t="s">
        <v>128</v>
      </c>
      <c r="D36" s="2">
        <v>1.2860082304526773E-3</v>
      </c>
      <c r="E36" s="2">
        <v>0.2777777777777779</v>
      </c>
      <c r="F36" s="2">
        <v>3.1449631449631463E-2</v>
      </c>
      <c r="G36" s="2">
        <v>0</v>
      </c>
      <c r="H36" s="2">
        <v>0</v>
      </c>
      <c r="I36" s="2">
        <v>4.7768242992962062E-2</v>
      </c>
      <c r="J36" s="2">
        <v>3.5201573254670646E-2</v>
      </c>
      <c r="K36" s="2">
        <v>4.6204620462046188E-2</v>
      </c>
      <c r="L36" s="2">
        <v>3.0036373045135342E-2</v>
      </c>
      <c r="M36" s="2">
        <v>0</v>
      </c>
      <c r="N36" s="2">
        <v>3.2175032175032134E-2</v>
      </c>
      <c r="O36" s="2">
        <v>0.1558441558441557</v>
      </c>
      <c r="P36" s="2">
        <v>6.4441972562106042E-2</v>
      </c>
      <c r="Q36" s="2">
        <v>4.0126172931135039E-2</v>
      </c>
      <c r="R36" s="2">
        <v>0</v>
      </c>
      <c r="S36" s="2">
        <v>0.1816860465116277</v>
      </c>
      <c r="T36" s="2">
        <v>0.11790123456790129</v>
      </c>
      <c r="U36" s="2">
        <v>0</v>
      </c>
      <c r="V36" s="2">
        <v>0.40258904519604921</v>
      </c>
      <c r="W36" s="2">
        <v>0</v>
      </c>
      <c r="X36" s="2">
        <v>0</v>
      </c>
      <c r="Y36" s="46"/>
      <c r="Z36" s="46"/>
      <c r="AA36" s="46"/>
      <c r="AB36" s="46"/>
      <c r="AC36" s="46"/>
      <c r="AD36" s="46"/>
    </row>
    <row r="37" spans="2:30" x14ac:dyDescent="0.3">
      <c r="B37" s="79"/>
      <c r="C37" s="1" t="s">
        <v>127</v>
      </c>
      <c r="D37" s="2">
        <v>0.69856068438443875</v>
      </c>
      <c r="E37" s="2">
        <v>0.11111111111111108</v>
      </c>
      <c r="F37" s="2">
        <v>0.17995501230795349</v>
      </c>
      <c r="G37" s="2">
        <v>0.58374384236453225</v>
      </c>
      <c r="H37" s="2">
        <v>0.45555555555555549</v>
      </c>
      <c r="I37" s="2">
        <v>0.16709734887905023</v>
      </c>
      <c r="J37" s="2">
        <v>0.23933695548479533</v>
      </c>
      <c r="K37" s="2">
        <v>0.25129655822725117</v>
      </c>
      <c r="L37" s="2">
        <v>9.3367689268630996E-2</v>
      </c>
      <c r="M37" s="2">
        <v>0.23427835051546395</v>
      </c>
      <c r="N37" s="2">
        <v>0.44264264264264286</v>
      </c>
      <c r="O37" s="2">
        <v>0.56745295520805739</v>
      </c>
      <c r="P37" s="2">
        <v>0.30158425186233867</v>
      </c>
      <c r="Q37" s="2">
        <v>0.15732613354942787</v>
      </c>
      <c r="R37" s="2">
        <v>0.40909090909090928</v>
      </c>
      <c r="S37" s="2">
        <v>0.12093023255813939</v>
      </c>
      <c r="T37" s="2">
        <v>0.1767489711934157</v>
      </c>
      <c r="U37" s="2">
        <v>0.27910052910052929</v>
      </c>
      <c r="V37" s="2">
        <v>9.9513618677042726E-2</v>
      </c>
      <c r="W37" s="2">
        <v>0.23315044858523104</v>
      </c>
      <c r="X37" s="2">
        <v>0.4375</v>
      </c>
      <c r="Y37" s="46"/>
      <c r="Z37" s="46"/>
      <c r="AA37" s="46"/>
      <c r="AB37" s="46"/>
      <c r="AC37" s="46"/>
      <c r="AD37" s="46"/>
    </row>
    <row r="38" spans="2:30" x14ac:dyDescent="0.3">
      <c r="B38" s="79"/>
      <c r="C38" s="1" t="s">
        <v>126</v>
      </c>
      <c r="D38" s="2">
        <v>5.3641367147114274E-2</v>
      </c>
      <c r="E38" s="2">
        <v>0.22222222222222215</v>
      </c>
      <c r="F38" s="2">
        <v>0.30497284909049632</v>
      </c>
      <c r="G38" s="2">
        <v>0</v>
      </c>
      <c r="H38" s="2">
        <v>3.1111111111111103E-2</v>
      </c>
      <c r="I38" s="2">
        <v>8.0084842925934374E-2</v>
      </c>
      <c r="J38" s="2">
        <v>0.1640354012347767</v>
      </c>
      <c r="K38" s="2">
        <v>0.214070930902614</v>
      </c>
      <c r="L38" s="2">
        <v>0.22155865560203428</v>
      </c>
      <c r="M38" s="2">
        <v>0.24716494845360829</v>
      </c>
      <c r="N38" s="2">
        <v>0.12271557271557261</v>
      </c>
      <c r="O38" s="2">
        <v>9.037900874635571E-2</v>
      </c>
      <c r="P38" s="2">
        <v>0.23696700037078236</v>
      </c>
      <c r="Q38" s="2">
        <v>0.10860338834149998</v>
      </c>
      <c r="R38" s="2">
        <v>0</v>
      </c>
      <c r="S38" s="2">
        <v>3.6337209302325542E-2</v>
      </c>
      <c r="T38" s="2">
        <v>9.8868312757201635E-2</v>
      </c>
      <c r="U38" s="2">
        <v>0.11526832955404379</v>
      </c>
      <c r="V38" s="2">
        <v>5.9937144567494716E-2</v>
      </c>
      <c r="W38" s="2">
        <v>0.15401656314699788</v>
      </c>
      <c r="X38" s="2">
        <v>0.25</v>
      </c>
      <c r="Y38" s="46"/>
      <c r="Z38" s="46"/>
      <c r="AA38" s="46"/>
      <c r="AB38" s="46"/>
      <c r="AC38" s="46"/>
      <c r="AD38" s="46"/>
    </row>
    <row r="39" spans="2:30" x14ac:dyDescent="0.3">
      <c r="B39" s="79"/>
      <c r="C39" s="1" t="s">
        <v>125</v>
      </c>
      <c r="D39" s="2">
        <v>1.4899957428693056E-3</v>
      </c>
      <c r="E39" s="2">
        <v>0</v>
      </c>
      <c r="F39" s="2">
        <v>5.021828551240305E-3</v>
      </c>
      <c r="G39" s="2">
        <v>7.3891625615763498E-2</v>
      </c>
      <c r="H39" s="2">
        <v>3.7037037037037104E-2</v>
      </c>
      <c r="I39" s="2">
        <v>3.8217534204693076E-3</v>
      </c>
      <c r="J39" s="2">
        <v>1.06271309811133E-2</v>
      </c>
      <c r="K39" s="2">
        <v>0</v>
      </c>
      <c r="L39" s="2">
        <v>6.0874595094863357E-2</v>
      </c>
      <c r="M39" s="2">
        <v>0</v>
      </c>
      <c r="N39" s="2">
        <v>3.2175032175032134E-2</v>
      </c>
      <c r="O39" s="2">
        <v>0</v>
      </c>
      <c r="P39" s="2">
        <v>5.0389321468298102E-2</v>
      </c>
      <c r="Q39" s="2">
        <v>1.0731515211184404E-2</v>
      </c>
      <c r="R39" s="2">
        <v>0</v>
      </c>
      <c r="S39" s="2">
        <v>0</v>
      </c>
      <c r="T39" s="2">
        <v>0.11337448559670779</v>
      </c>
      <c r="U39" s="2">
        <v>0</v>
      </c>
      <c r="V39" s="2">
        <v>4.771400778210115E-2</v>
      </c>
      <c r="W39" s="2">
        <v>0</v>
      </c>
      <c r="X39" s="2">
        <v>0</v>
      </c>
      <c r="Y39" s="46"/>
      <c r="Z39" s="46"/>
      <c r="AA39" s="46"/>
      <c r="AB39" s="46"/>
      <c r="AC39" s="46"/>
      <c r="AD39" s="46"/>
    </row>
    <row r="40" spans="2:30" x14ac:dyDescent="0.3">
      <c r="B40" s="79" t="s">
        <v>118</v>
      </c>
      <c r="C40" s="1" t="s">
        <v>130</v>
      </c>
      <c r="D40" s="2">
        <v>7.9198088345597911E-2</v>
      </c>
      <c r="E40" s="2">
        <v>0.16666666666666682</v>
      </c>
      <c r="F40" s="2">
        <v>7.1438780262309667E-2</v>
      </c>
      <c r="G40" s="2">
        <v>0.19458128078817738</v>
      </c>
      <c r="H40" s="2">
        <v>7.4074074074074209E-2</v>
      </c>
      <c r="I40" s="2">
        <v>0.11107999811852132</v>
      </c>
      <c r="J40" s="2">
        <v>0.16025908423617963</v>
      </c>
      <c r="K40" s="2">
        <v>2.2735606894022733E-2</v>
      </c>
      <c r="L40" s="2">
        <v>0.10235683208881083</v>
      </c>
      <c r="M40" s="2">
        <v>0.19432989690721653</v>
      </c>
      <c r="N40" s="2">
        <v>0</v>
      </c>
      <c r="O40" s="2">
        <v>7.3681420620196114E-2</v>
      </c>
      <c r="P40" s="2">
        <v>7.7382276603633615E-2</v>
      </c>
      <c r="Q40" s="2">
        <v>0.13068062192803753</v>
      </c>
      <c r="R40" s="2">
        <v>0.22727272727272785</v>
      </c>
      <c r="S40" s="2">
        <v>9.6802325581395218E-2</v>
      </c>
      <c r="T40" s="2">
        <v>0.12582304526748972</v>
      </c>
      <c r="U40" s="2">
        <v>9.9735449735449844E-2</v>
      </c>
      <c r="V40" s="2">
        <v>0.1150441484585453</v>
      </c>
      <c r="W40" s="2">
        <v>0.21492753623188401</v>
      </c>
      <c r="X40" s="2">
        <v>0</v>
      </c>
      <c r="Y40" s="46"/>
      <c r="Z40" s="46"/>
      <c r="AA40" s="46"/>
      <c r="AB40" s="46"/>
      <c r="AC40" s="46"/>
      <c r="AD40" s="46"/>
    </row>
    <row r="41" spans="2:30" x14ac:dyDescent="0.3">
      <c r="B41" s="79"/>
      <c r="C41" s="1" t="s">
        <v>129</v>
      </c>
      <c r="D41" s="2">
        <v>3.6004682843763298E-2</v>
      </c>
      <c r="E41" s="2">
        <v>0</v>
      </c>
      <c r="F41" s="2">
        <v>5.4691245867716454E-2</v>
      </c>
      <c r="G41" s="2">
        <v>0.29556650246305399</v>
      </c>
      <c r="H41" s="2">
        <v>3.1111111111111103E-2</v>
      </c>
      <c r="I41" s="2">
        <v>0.13276330411161863</v>
      </c>
      <c r="J41" s="2">
        <v>0.1006137225606253</v>
      </c>
      <c r="K41" s="2">
        <v>0.11928335690711922</v>
      </c>
      <c r="L41" s="2">
        <v>2.7418579763297712E-2</v>
      </c>
      <c r="M41" s="2">
        <v>0.15979381443298971</v>
      </c>
      <c r="N41" s="2">
        <v>0.20709995709995721</v>
      </c>
      <c r="O41" s="2">
        <v>5.8309037900874688E-2</v>
      </c>
      <c r="P41" s="2">
        <v>0.10393366366670037</v>
      </c>
      <c r="Q41" s="2">
        <v>4.2430002802159937E-2</v>
      </c>
      <c r="R41" s="2">
        <v>0.22727272727272785</v>
      </c>
      <c r="S41" s="2">
        <v>0</v>
      </c>
      <c r="T41" s="2">
        <v>0</v>
      </c>
      <c r="U41" s="2">
        <v>6.1904761904761949E-2</v>
      </c>
      <c r="V41" s="2">
        <v>2.0525291828793753E-2</v>
      </c>
      <c r="W41" s="2">
        <v>5.0724637681159403E-2</v>
      </c>
      <c r="X41" s="2">
        <v>0.3125</v>
      </c>
      <c r="Y41" s="46"/>
      <c r="Z41" s="46"/>
      <c r="AA41" s="46"/>
      <c r="AB41" s="46"/>
      <c r="AC41" s="46"/>
      <c r="AD41" s="46"/>
    </row>
    <row r="42" spans="2:30" x14ac:dyDescent="0.3">
      <c r="B42" s="79"/>
      <c r="C42" s="1" t="s">
        <v>128</v>
      </c>
      <c r="D42" s="2">
        <v>4.6367248474528153E-2</v>
      </c>
      <c r="E42" s="2">
        <v>0.11111111111111108</v>
      </c>
      <c r="F42" s="2">
        <v>0.12401519166225052</v>
      </c>
      <c r="G42" s="2">
        <v>0</v>
      </c>
      <c r="H42" s="2">
        <v>0</v>
      </c>
      <c r="I42" s="2">
        <v>6.589731830502292E-2</v>
      </c>
      <c r="J42" s="2">
        <v>6.148357975531326E-2</v>
      </c>
      <c r="K42" s="2">
        <v>2.489391796322488E-2</v>
      </c>
      <c r="L42" s="2">
        <v>0.10837990483987686</v>
      </c>
      <c r="M42" s="2">
        <v>0.13402061855670105</v>
      </c>
      <c r="N42" s="2">
        <v>0.14523809523809511</v>
      </c>
      <c r="O42" s="2">
        <v>0</v>
      </c>
      <c r="P42" s="2">
        <v>9.0160784710284256E-2</v>
      </c>
      <c r="Q42" s="2">
        <v>8.9593383873190855E-3</v>
      </c>
      <c r="R42" s="2">
        <v>0.18181818181818143</v>
      </c>
      <c r="S42" s="2">
        <v>0.29292635658914734</v>
      </c>
      <c r="T42" s="2">
        <v>0.16903292181069962</v>
      </c>
      <c r="U42" s="2">
        <v>0.13635676492819354</v>
      </c>
      <c r="V42" s="2">
        <v>4.923675546243636E-2</v>
      </c>
      <c r="W42" s="2">
        <v>2.1118012422360211E-2</v>
      </c>
      <c r="X42" s="2">
        <v>0</v>
      </c>
      <c r="Y42" s="46"/>
      <c r="Z42" s="46"/>
      <c r="AA42" s="46"/>
      <c r="AB42" s="46"/>
      <c r="AC42" s="46"/>
      <c r="AD42" s="46"/>
    </row>
    <row r="43" spans="2:30" x14ac:dyDescent="0.3">
      <c r="B43" s="79"/>
      <c r="C43" s="1" t="s">
        <v>127</v>
      </c>
      <c r="D43" s="2">
        <v>0.29622103630724317</v>
      </c>
      <c r="E43" s="2">
        <v>0.16666666666666682</v>
      </c>
      <c r="F43" s="2">
        <v>0.16683597271832568</v>
      </c>
      <c r="G43" s="2">
        <v>0</v>
      </c>
      <c r="H43" s="2">
        <v>0.17777777777777776</v>
      </c>
      <c r="I43" s="2">
        <v>0.17528178081950141</v>
      </c>
      <c r="J43" s="2">
        <v>0.24915554994680472</v>
      </c>
      <c r="K43" s="2">
        <v>0.49068049662109059</v>
      </c>
      <c r="L43" s="2">
        <v>0.12456474252760297</v>
      </c>
      <c r="M43" s="2">
        <v>5.6701030927835051E-2</v>
      </c>
      <c r="N43" s="2">
        <v>1.8018018018018004E-2</v>
      </c>
      <c r="O43" s="2">
        <v>8.3487940630797758E-2</v>
      </c>
      <c r="P43" s="2">
        <v>0.2388242828732261</v>
      </c>
      <c r="Q43" s="2">
        <v>0.31873206049636116</v>
      </c>
      <c r="R43" s="2">
        <v>0.18181818181818143</v>
      </c>
      <c r="S43" s="2">
        <v>0.21802325581395324</v>
      </c>
      <c r="T43" s="2">
        <v>0.39732510288065853</v>
      </c>
      <c r="U43" s="2">
        <v>0.13265306122448964</v>
      </c>
      <c r="V43" s="2">
        <v>0.1212211912601017</v>
      </c>
      <c r="W43" s="2">
        <v>0.10559006211180107</v>
      </c>
      <c r="X43" s="2">
        <v>0.3125</v>
      </c>
      <c r="Y43" s="46"/>
      <c r="Z43" s="46"/>
      <c r="AA43" s="46"/>
      <c r="AB43" s="46"/>
      <c r="AC43" s="46"/>
      <c r="AD43" s="46"/>
    </row>
    <row r="44" spans="2:30" x14ac:dyDescent="0.3">
      <c r="B44" s="79"/>
      <c r="C44" s="1" t="s">
        <v>126</v>
      </c>
      <c r="D44" s="2">
        <v>0.54071894828599776</v>
      </c>
      <c r="E44" s="2">
        <v>0.55555555555555536</v>
      </c>
      <c r="F44" s="2">
        <v>0.55175224881107277</v>
      </c>
      <c r="G44" s="2">
        <v>0.43596059113300512</v>
      </c>
      <c r="H44" s="2">
        <v>0.71703703703703692</v>
      </c>
      <c r="I44" s="2">
        <v>0.49971924811411145</v>
      </c>
      <c r="J44" s="2">
        <v>0.39560295450977412</v>
      </c>
      <c r="K44" s="2">
        <v>0.31798417937031781</v>
      </c>
      <c r="L44" s="2">
        <v>0.61284680797152491</v>
      </c>
      <c r="M44" s="2">
        <v>0.38711340206185585</v>
      </c>
      <c r="N44" s="2">
        <v>0.59746889746889753</v>
      </c>
      <c r="O44" s="2">
        <v>0.72329711105221306</v>
      </c>
      <c r="P44" s="2">
        <v>0.46800822462668962</v>
      </c>
      <c r="Q44" s="2">
        <v>0.48846646117493825</v>
      </c>
      <c r="R44" s="2">
        <v>0.18181818181818143</v>
      </c>
      <c r="S44" s="2">
        <v>0.39224806201550416</v>
      </c>
      <c r="T44" s="2">
        <v>0.30781893004115218</v>
      </c>
      <c r="U44" s="2">
        <v>0.54421768707483009</v>
      </c>
      <c r="V44" s="2">
        <v>0.64625860520802159</v>
      </c>
      <c r="W44" s="2">
        <v>0.60763975155279493</v>
      </c>
      <c r="X44" s="2">
        <v>0.375</v>
      </c>
      <c r="Y44" s="46"/>
      <c r="Z44" s="46"/>
      <c r="AA44" s="46"/>
      <c r="AB44" s="46"/>
      <c r="AC44" s="46"/>
      <c r="AD44" s="46"/>
    </row>
    <row r="45" spans="2:30" x14ac:dyDescent="0.3">
      <c r="B45" s="79"/>
      <c r="C45" s="1" t="s">
        <v>133</v>
      </c>
      <c r="D45" s="2">
        <v>1.4899957428693056E-3</v>
      </c>
      <c r="E45" s="2">
        <v>0</v>
      </c>
      <c r="F45" s="2">
        <v>3.1266560678325409E-2</v>
      </c>
      <c r="G45" s="2">
        <v>7.3891625615763498E-2</v>
      </c>
      <c r="H45" s="2">
        <v>0</v>
      </c>
      <c r="I45" s="2">
        <v>1.5258350531223715E-2</v>
      </c>
      <c r="J45" s="2">
        <v>3.2885108991303716E-2</v>
      </c>
      <c r="K45" s="2">
        <v>2.4422442244224418E-2</v>
      </c>
      <c r="L45" s="2">
        <v>2.4433132808884723E-2</v>
      </c>
      <c r="M45" s="2">
        <v>6.804123711340207E-2</v>
      </c>
      <c r="N45" s="2">
        <v>3.2175032175032134E-2</v>
      </c>
      <c r="O45" s="2">
        <v>6.1224489795918366E-2</v>
      </c>
      <c r="P45" s="2">
        <v>2.1690767519466071E-2</v>
      </c>
      <c r="Q45" s="2">
        <v>1.0731515211184404E-2</v>
      </c>
      <c r="R45" s="2">
        <v>0</v>
      </c>
      <c r="S45" s="2">
        <v>0</v>
      </c>
      <c r="T45" s="2">
        <v>0</v>
      </c>
      <c r="U45" s="2">
        <v>2.5132275132275134E-2</v>
      </c>
      <c r="V45" s="2">
        <v>4.771400778210115E-2</v>
      </c>
      <c r="W45" s="2">
        <v>0</v>
      </c>
      <c r="X45" s="2">
        <v>0</v>
      </c>
      <c r="Y45" s="46"/>
      <c r="Z45" s="46"/>
      <c r="AA45" s="46"/>
      <c r="AB45" s="46"/>
      <c r="AC45" s="46"/>
      <c r="AD45" s="46"/>
    </row>
    <row r="46" spans="2:30" x14ac:dyDescent="0.3">
      <c r="B46" s="79" t="s">
        <v>117</v>
      </c>
      <c r="C46" s="1" t="s">
        <v>130</v>
      </c>
      <c r="D46" s="2">
        <v>0.18341005037604674</v>
      </c>
      <c r="E46" s="2">
        <v>0.2777777777777779</v>
      </c>
      <c r="F46" s="2">
        <v>0.18021688609923911</v>
      </c>
      <c r="G46" s="2">
        <v>0.19458128078817738</v>
      </c>
      <c r="H46" s="2">
        <v>0.35185185185185192</v>
      </c>
      <c r="I46" s="2">
        <v>0.23457555018550186</v>
      </c>
      <c r="J46" s="2">
        <v>0.18969100539116154</v>
      </c>
      <c r="K46" s="2">
        <v>0.15804913824715797</v>
      </c>
      <c r="L46" s="2">
        <v>6.0478493284019344E-2</v>
      </c>
      <c r="M46" s="2">
        <v>0.15592783505154642</v>
      </c>
      <c r="N46" s="2">
        <v>0.52361647361647412</v>
      </c>
      <c r="O46" s="2">
        <v>0.21706864564007408</v>
      </c>
      <c r="P46" s="2">
        <v>0.12888731587285529</v>
      </c>
      <c r="Q46" s="2">
        <v>0.11184632046106889</v>
      </c>
      <c r="R46" s="2">
        <v>0.18181818181818143</v>
      </c>
      <c r="S46" s="2">
        <v>0.13313953488372077</v>
      </c>
      <c r="T46" s="2">
        <v>0.13868312757201645</v>
      </c>
      <c r="U46" s="2">
        <v>0.21292517006802739</v>
      </c>
      <c r="V46" s="2">
        <v>0.18660580664471701</v>
      </c>
      <c r="W46" s="2">
        <v>0.14243961352657003</v>
      </c>
      <c r="X46" s="2">
        <v>0.3125</v>
      </c>
      <c r="Y46" s="46"/>
      <c r="Z46" s="46"/>
      <c r="AA46" s="46"/>
      <c r="AB46" s="46"/>
      <c r="AC46" s="46"/>
      <c r="AD46" s="46"/>
    </row>
    <row r="47" spans="2:30" x14ac:dyDescent="0.3">
      <c r="B47" s="79"/>
      <c r="C47" s="1" t="s">
        <v>129</v>
      </c>
      <c r="D47" s="2">
        <v>4.0417401528512628E-2</v>
      </c>
      <c r="E47" s="2">
        <v>0.11111111111111108</v>
      </c>
      <c r="F47" s="2">
        <v>9.95648054471584E-2</v>
      </c>
      <c r="G47" s="2">
        <v>0.43596059113300512</v>
      </c>
      <c r="H47" s="2">
        <v>9.333333333333331E-2</v>
      </c>
      <c r="I47" s="2">
        <v>8.0210519817261336E-2</v>
      </c>
      <c r="J47" s="2">
        <v>0.15670093263013637</v>
      </c>
      <c r="K47" s="2">
        <v>0.15558698727015552</v>
      </c>
      <c r="L47" s="2">
        <v>7.8839197305110562E-2</v>
      </c>
      <c r="M47" s="2">
        <v>0.23247422680412369</v>
      </c>
      <c r="N47" s="2">
        <v>4.2792792792792758E-2</v>
      </c>
      <c r="O47" s="2">
        <v>0.47998939835674537</v>
      </c>
      <c r="P47" s="2">
        <v>8.3759733036707432E-2</v>
      </c>
      <c r="Q47" s="2">
        <v>9.2667429056126516E-2</v>
      </c>
      <c r="R47" s="2">
        <v>0</v>
      </c>
      <c r="S47" s="2">
        <v>0</v>
      </c>
      <c r="T47" s="2">
        <v>2.8909465020576123E-2</v>
      </c>
      <c r="U47" s="2">
        <v>0.10502645502645507</v>
      </c>
      <c r="V47" s="2">
        <v>3.8049985034420794E-2</v>
      </c>
      <c r="W47" s="2">
        <v>0.12756038647342996</v>
      </c>
      <c r="X47" s="2">
        <v>0</v>
      </c>
      <c r="Y47" s="46"/>
      <c r="Z47" s="46"/>
      <c r="AA47" s="46"/>
      <c r="AB47" s="46"/>
      <c r="AC47" s="46"/>
      <c r="AD47" s="46"/>
    </row>
    <row r="48" spans="2:30" x14ac:dyDescent="0.3">
      <c r="B48" s="79"/>
      <c r="C48" s="1" t="s">
        <v>128</v>
      </c>
      <c r="D48" s="2">
        <v>1.9751312615297292E-2</v>
      </c>
      <c r="E48" s="2">
        <v>0</v>
      </c>
      <c r="F48" s="2">
        <v>0.12113847996200935</v>
      </c>
      <c r="G48" s="2">
        <v>0.22167487684729045</v>
      </c>
      <c r="H48" s="2">
        <v>0</v>
      </c>
      <c r="I48" s="2">
        <v>5.417335473515246E-2</v>
      </c>
      <c r="J48" s="2">
        <v>9.2166102160896698E-2</v>
      </c>
      <c r="K48" s="2">
        <v>5.9615485358059578E-2</v>
      </c>
      <c r="L48" s="2">
        <v>3.75025979379549E-2</v>
      </c>
      <c r="M48" s="2">
        <v>0.11984536082474229</v>
      </c>
      <c r="N48" s="2">
        <v>3.2175032175032134E-2</v>
      </c>
      <c r="O48" s="2">
        <v>0.1319904585210708</v>
      </c>
      <c r="P48" s="2">
        <v>8.4154110627970569E-2</v>
      </c>
      <c r="Q48" s="2">
        <v>2.9939942896524546E-2</v>
      </c>
      <c r="R48" s="2">
        <v>0.22727272727272785</v>
      </c>
      <c r="S48" s="2">
        <v>0.33178294573643446</v>
      </c>
      <c r="T48" s="2">
        <v>9.1049382716049371E-2</v>
      </c>
      <c r="U48" s="2">
        <v>0.24826152683295555</v>
      </c>
      <c r="V48" s="2">
        <v>4.9528584256210692E-2</v>
      </c>
      <c r="W48" s="2">
        <v>0.2070393374741199</v>
      </c>
      <c r="X48" s="2">
        <v>0</v>
      </c>
      <c r="Y48" s="46"/>
      <c r="Z48" s="46"/>
      <c r="AA48" s="46"/>
      <c r="AB48" s="46"/>
      <c r="AC48" s="46"/>
      <c r="AD48" s="46"/>
    </row>
    <row r="49" spans="2:30" x14ac:dyDescent="0.3">
      <c r="B49" s="79"/>
      <c r="C49" s="1" t="s">
        <v>127</v>
      </c>
      <c r="D49" s="2">
        <v>0.52483839374404506</v>
      </c>
      <c r="E49" s="2">
        <v>0</v>
      </c>
      <c r="F49" s="2">
        <v>0.16066960772843131</v>
      </c>
      <c r="G49" s="2">
        <v>7.3891625615763498E-2</v>
      </c>
      <c r="H49" s="2">
        <v>6.8148148148148208E-2</v>
      </c>
      <c r="I49" s="2">
        <v>0.19761845965698283</v>
      </c>
      <c r="J49" s="2">
        <v>9.075374853615345E-2</v>
      </c>
      <c r="K49" s="2">
        <v>0.18012467913458011</v>
      </c>
      <c r="L49" s="2">
        <v>0.2480453076551801</v>
      </c>
      <c r="M49" s="2">
        <v>5.4123711340206195E-2</v>
      </c>
      <c r="N49" s="2">
        <v>0.15057915057915042</v>
      </c>
      <c r="O49" s="2">
        <v>2.9154518950437344E-2</v>
      </c>
      <c r="P49" s="2">
        <v>0.19281019314389719</v>
      </c>
      <c r="Q49" s="2">
        <v>9.5536234957323843E-2</v>
      </c>
      <c r="R49" s="2">
        <v>0</v>
      </c>
      <c r="S49" s="2">
        <v>0.21773255813953457</v>
      </c>
      <c r="T49" s="2">
        <v>0.4105967078189301</v>
      </c>
      <c r="U49" s="2">
        <v>0.15117157974300829</v>
      </c>
      <c r="V49" s="2">
        <v>0.11781652199940132</v>
      </c>
      <c r="W49" s="2">
        <v>0</v>
      </c>
      <c r="X49" s="2">
        <v>0.3125</v>
      </c>
      <c r="Y49" s="46"/>
      <c r="Z49" s="46"/>
      <c r="AA49" s="46"/>
      <c r="AB49" s="46"/>
      <c r="AC49" s="46"/>
      <c r="AD49" s="46"/>
    </row>
    <row r="50" spans="2:30" x14ac:dyDescent="0.3">
      <c r="B50" s="79"/>
      <c r="C50" s="1" t="s">
        <v>126</v>
      </c>
      <c r="D50" s="2">
        <v>0.23158284173609844</v>
      </c>
      <c r="E50" s="2">
        <v>0.61111111111111105</v>
      </c>
      <c r="F50" s="2">
        <v>0.42893688187805862</v>
      </c>
      <c r="G50" s="2">
        <v>7.3891625615763498E-2</v>
      </c>
      <c r="H50" s="2">
        <v>0.45555555555555549</v>
      </c>
      <c r="I50" s="2">
        <v>0.4109406511091902</v>
      </c>
      <c r="J50" s="2">
        <v>0.44332737153143237</v>
      </c>
      <c r="K50" s="2">
        <v>0.44662370999004641</v>
      </c>
      <c r="L50" s="2">
        <v>0.57364975165052667</v>
      </c>
      <c r="M50" s="2">
        <v>0.36958762886597946</v>
      </c>
      <c r="N50" s="2">
        <v>0.21866151866151851</v>
      </c>
      <c r="O50" s="2">
        <v>0.14179697853167245</v>
      </c>
      <c r="P50" s="2">
        <v>0.49003269626183976</v>
      </c>
      <c r="Q50" s="2">
        <v>0.65548806810006011</v>
      </c>
      <c r="R50" s="2">
        <v>0.59090909090909072</v>
      </c>
      <c r="S50" s="2">
        <v>0.31734496124031009</v>
      </c>
      <c r="T50" s="2">
        <v>0.24310699588477366</v>
      </c>
      <c r="U50" s="2">
        <v>0.28261526832955386</v>
      </c>
      <c r="V50" s="2">
        <v>0.59457497755163136</v>
      </c>
      <c r="W50" s="2">
        <v>0.5229606625258798</v>
      </c>
      <c r="X50" s="2">
        <v>0.375</v>
      </c>
      <c r="Y50" s="46"/>
      <c r="Z50" s="46"/>
      <c r="AA50" s="46"/>
      <c r="AB50" s="46"/>
      <c r="AC50" s="46"/>
      <c r="AD50" s="46"/>
    </row>
    <row r="51" spans="2:30" x14ac:dyDescent="0.3">
      <c r="B51" s="79"/>
      <c r="C51" s="1" t="s">
        <v>133</v>
      </c>
      <c r="D51" s="2">
        <v>0</v>
      </c>
      <c r="E51" s="2">
        <v>0</v>
      </c>
      <c r="F51" s="2">
        <v>9.473338885103582E-3</v>
      </c>
      <c r="G51" s="2">
        <v>0</v>
      </c>
      <c r="H51" s="2">
        <v>3.1111111111111103E-2</v>
      </c>
      <c r="I51" s="2">
        <v>2.2481464495910708E-2</v>
      </c>
      <c r="J51" s="2">
        <v>2.7360839750220328E-2</v>
      </c>
      <c r="K51" s="2">
        <v>0</v>
      </c>
      <c r="L51" s="2">
        <v>1.4846521672065376E-3</v>
      </c>
      <c r="M51" s="2">
        <v>6.804123711340207E-2</v>
      </c>
      <c r="N51" s="2">
        <v>3.2175032175032134E-2</v>
      </c>
      <c r="O51" s="2">
        <v>0</v>
      </c>
      <c r="P51" s="2">
        <v>2.0355951056729698E-2</v>
      </c>
      <c r="Q51" s="2">
        <v>1.452200452889634E-2</v>
      </c>
      <c r="R51" s="2">
        <v>0</v>
      </c>
      <c r="S51" s="2">
        <v>0</v>
      </c>
      <c r="T51" s="2">
        <v>8.7654320987654341E-2</v>
      </c>
      <c r="U51" s="2">
        <v>0</v>
      </c>
      <c r="V51" s="2">
        <v>1.3424124513618671E-2</v>
      </c>
      <c r="W51" s="2">
        <v>0</v>
      </c>
      <c r="X51" s="2">
        <v>0</v>
      </c>
      <c r="Y51" s="46"/>
      <c r="Z51" s="46"/>
      <c r="AA51" s="46"/>
      <c r="AB51" s="46"/>
      <c r="AC51" s="46"/>
      <c r="AD51" s="46"/>
    </row>
    <row r="52" spans="2:30" x14ac:dyDescent="0.3">
      <c r="B52" s="79" t="s">
        <v>116</v>
      </c>
      <c r="C52" s="1" t="s">
        <v>130</v>
      </c>
      <c r="D52" s="2">
        <v>0.14869137576273611</v>
      </c>
      <c r="E52" s="2">
        <v>0.11111111111111108</v>
      </c>
      <c r="F52" s="2">
        <v>0.13827957063251187</v>
      </c>
      <c r="G52" s="2">
        <v>0.19458128078817738</v>
      </c>
      <c r="H52" s="2">
        <v>7.4074074074074209E-2</v>
      </c>
      <c r="I52" s="2">
        <v>0.19265091516295352</v>
      </c>
      <c r="J52" s="2">
        <v>0.14349452733627649</v>
      </c>
      <c r="K52" s="2">
        <v>0.13003300330032999</v>
      </c>
      <c r="L52" s="2">
        <v>0.1047511357246991</v>
      </c>
      <c r="M52" s="2">
        <v>0.28427835051546396</v>
      </c>
      <c r="N52" s="2">
        <v>0.27737022737022743</v>
      </c>
      <c r="O52" s="2">
        <v>0.24622316459051144</v>
      </c>
      <c r="P52" s="2">
        <v>0.10241345602858393</v>
      </c>
      <c r="Q52" s="2">
        <v>8.317265091903274E-2</v>
      </c>
      <c r="R52" s="2">
        <v>0.22727272727272785</v>
      </c>
      <c r="S52" s="2">
        <v>0.24186046511627879</v>
      </c>
      <c r="T52" s="2">
        <v>0.31584362139917693</v>
      </c>
      <c r="U52" s="2">
        <v>0.29191232048374927</v>
      </c>
      <c r="V52" s="2">
        <v>0.14161553427117621</v>
      </c>
      <c r="W52" s="2">
        <v>0.13724637681159418</v>
      </c>
      <c r="X52" s="2">
        <v>0.3125</v>
      </c>
      <c r="Y52" s="46"/>
      <c r="Z52" s="46"/>
      <c r="AA52" s="46"/>
      <c r="AB52" s="46"/>
      <c r="AC52" s="46"/>
      <c r="AD52" s="46"/>
    </row>
    <row r="53" spans="2:30" x14ac:dyDescent="0.3">
      <c r="B53" s="79"/>
      <c r="C53" s="1" t="s">
        <v>129</v>
      </c>
      <c r="D53" s="2">
        <v>1.4899957428693056E-3</v>
      </c>
      <c r="E53" s="2">
        <v>0</v>
      </c>
      <c r="F53" s="2">
        <v>8.2551267845385509E-2</v>
      </c>
      <c r="G53" s="2">
        <v>7.3891625615763498E-2</v>
      </c>
      <c r="H53" s="2">
        <v>0.54888888888888876</v>
      </c>
      <c r="I53" s="2">
        <v>6.2075564884553611E-2</v>
      </c>
      <c r="J53" s="2">
        <v>0.25373632209655134</v>
      </c>
      <c r="K53" s="2">
        <v>0.11184451778511179</v>
      </c>
      <c r="L53" s="2">
        <v>4.3776575039356551E-2</v>
      </c>
      <c r="M53" s="2">
        <v>1.0309278350515465E-2</v>
      </c>
      <c r="N53" s="2">
        <v>5.9009009009008961E-2</v>
      </c>
      <c r="O53" s="2">
        <v>2.2263450834879385E-2</v>
      </c>
      <c r="P53" s="2">
        <v>8.1868743047830914E-2</v>
      </c>
      <c r="Q53" s="2">
        <v>5.7644973909618959E-2</v>
      </c>
      <c r="R53" s="2">
        <v>0.22727272727272785</v>
      </c>
      <c r="S53" s="2">
        <v>0</v>
      </c>
      <c r="T53" s="2">
        <v>2.5720164609053464E-2</v>
      </c>
      <c r="U53" s="2">
        <v>8.9947089947090053E-2</v>
      </c>
      <c r="V53" s="2">
        <v>4.6935797665369615E-2</v>
      </c>
      <c r="W53" s="2">
        <v>0.29440648723257401</v>
      </c>
      <c r="X53" s="2">
        <v>0</v>
      </c>
      <c r="Y53" s="46"/>
      <c r="Z53" s="46"/>
      <c r="AA53" s="46"/>
      <c r="AB53" s="46"/>
      <c r="AC53" s="46"/>
      <c r="AD53" s="46"/>
    </row>
    <row r="54" spans="2:30" x14ac:dyDescent="0.3">
      <c r="B54" s="79"/>
      <c r="C54" s="1" t="s">
        <v>128</v>
      </c>
      <c r="D54" s="2">
        <v>0.13568869224999491</v>
      </c>
      <c r="E54" s="2">
        <v>0.2777777777777779</v>
      </c>
      <c r="F54" s="2">
        <v>0.17851097851097855</v>
      </c>
      <c r="G54" s="2">
        <v>0.58374384236453225</v>
      </c>
      <c r="H54" s="2">
        <v>0</v>
      </c>
      <c r="I54" s="2">
        <v>1.6992838622052094E-2</v>
      </c>
      <c r="J54" s="2">
        <v>5.3532173573818648E-2</v>
      </c>
      <c r="K54" s="2">
        <v>1.3672795851013659E-2</v>
      </c>
      <c r="L54" s="2">
        <v>6.5583733214832796E-2</v>
      </c>
      <c r="M54" s="2">
        <v>0.15438144329896908</v>
      </c>
      <c r="N54" s="2">
        <v>0.33247533247533279</v>
      </c>
      <c r="O54" s="2">
        <v>0.10972700768619141</v>
      </c>
      <c r="P54" s="2">
        <v>0.16822732328850232</v>
      </c>
      <c r="Q54" s="2">
        <v>0.10264463310638362</v>
      </c>
      <c r="R54" s="2">
        <v>0</v>
      </c>
      <c r="S54" s="2">
        <v>0.30513565891472871</v>
      </c>
      <c r="T54" s="2">
        <v>0.10000000000000003</v>
      </c>
      <c r="U54" s="2">
        <v>0.28582766439909313</v>
      </c>
      <c r="V54" s="2">
        <v>8.193654594432799E-2</v>
      </c>
      <c r="W54" s="2">
        <v>5.1932367149758463E-3</v>
      </c>
      <c r="X54" s="2">
        <v>0</v>
      </c>
      <c r="Y54" s="46"/>
      <c r="Z54" s="46"/>
      <c r="AA54" s="46"/>
      <c r="AB54" s="46"/>
      <c r="AC54" s="46"/>
      <c r="AD54" s="46"/>
    </row>
    <row r="55" spans="2:30" x14ac:dyDescent="0.3">
      <c r="B55" s="79"/>
      <c r="C55" s="1" t="s">
        <v>127</v>
      </c>
      <c r="D55" s="2">
        <v>0.62330075868150558</v>
      </c>
      <c r="E55" s="2">
        <v>0.38888888888888901</v>
      </c>
      <c r="F55" s="2">
        <v>0.32928501457913228</v>
      </c>
      <c r="G55" s="2">
        <v>7.3891625615763498E-2</v>
      </c>
      <c r="H55" s="2">
        <v>9.9259259259259325E-2</v>
      </c>
      <c r="I55" s="2">
        <v>0.66018071014058133</v>
      </c>
      <c r="J55" s="2">
        <v>0.40156044969163157</v>
      </c>
      <c r="K55" s="2">
        <v>0.5217245534077215</v>
      </c>
      <c r="L55" s="2">
        <v>0.65280016565562249</v>
      </c>
      <c r="M55" s="2">
        <v>0.34639175257731963</v>
      </c>
      <c r="N55" s="2">
        <v>0.24202059202059176</v>
      </c>
      <c r="O55" s="2">
        <v>0.50914391730718267</v>
      </c>
      <c r="P55" s="2">
        <v>0.38945966899248335</v>
      </c>
      <c r="Q55" s="2">
        <v>0.56616354011254111</v>
      </c>
      <c r="R55" s="2">
        <v>0.18181818181818143</v>
      </c>
      <c r="S55" s="2">
        <v>0.31734496124031009</v>
      </c>
      <c r="T55" s="2">
        <v>0.41841563786008246</v>
      </c>
      <c r="U55" s="2">
        <v>0.1877551020408163</v>
      </c>
      <c r="V55" s="2">
        <v>0.56479347500748278</v>
      </c>
      <c r="W55" s="2">
        <v>0.17309178743961348</v>
      </c>
      <c r="X55" s="2">
        <v>0.5625</v>
      </c>
      <c r="Y55" s="46"/>
      <c r="Z55" s="46"/>
      <c r="AA55" s="46"/>
      <c r="AB55" s="46"/>
      <c r="AC55" s="46"/>
      <c r="AD55" s="46"/>
    </row>
    <row r="56" spans="2:30" x14ac:dyDescent="0.3">
      <c r="B56" s="79"/>
      <c r="C56" s="1" t="s">
        <v>126</v>
      </c>
      <c r="D56" s="2">
        <v>9.0829177562894034E-2</v>
      </c>
      <c r="E56" s="2">
        <v>0.22222222222222215</v>
      </c>
      <c r="F56" s="2">
        <v>0.26181150592915309</v>
      </c>
      <c r="G56" s="2">
        <v>7.3891625615763498E-2</v>
      </c>
      <c r="H56" s="2">
        <v>0.27777777777777773</v>
      </c>
      <c r="I56" s="2">
        <v>6.8099971189858777E-2</v>
      </c>
      <c r="J56" s="2">
        <v>0.14606751684315464</v>
      </c>
      <c r="K56" s="2">
        <v>0.22272512965582261</v>
      </c>
      <c r="L56" s="2">
        <v>0.13308839036548714</v>
      </c>
      <c r="M56" s="2">
        <v>0.15721649484536085</v>
      </c>
      <c r="N56" s="2">
        <v>5.6949806949806885E-2</v>
      </c>
      <c r="O56" s="2">
        <v>0.11264245958123509</v>
      </c>
      <c r="P56" s="2">
        <v>0.24501634813091988</v>
      </c>
      <c r="Q56" s="2">
        <v>0.18072568368915712</v>
      </c>
      <c r="R56" s="2">
        <v>0.36363636363636287</v>
      </c>
      <c r="S56" s="2">
        <v>0.13565891472868241</v>
      </c>
      <c r="T56" s="2">
        <v>0.14002057613168722</v>
      </c>
      <c r="U56" s="2">
        <v>0.14455782312925156</v>
      </c>
      <c r="V56" s="2">
        <v>0.15129452259802448</v>
      </c>
      <c r="W56" s="2">
        <v>0.39006211180124212</v>
      </c>
      <c r="X56" s="2">
        <v>0.125</v>
      </c>
      <c r="Y56" s="46"/>
      <c r="Z56" s="46"/>
      <c r="AA56" s="46"/>
      <c r="AB56" s="46"/>
      <c r="AC56" s="46"/>
      <c r="AD56" s="46"/>
    </row>
    <row r="57" spans="2:30" x14ac:dyDescent="0.3">
      <c r="B57" s="79"/>
      <c r="C57" s="1" t="s">
        <v>133</v>
      </c>
      <c r="D57" s="2">
        <v>0</v>
      </c>
      <c r="E57" s="2">
        <v>0</v>
      </c>
      <c r="F57" s="2">
        <v>9.5616625028389721E-3</v>
      </c>
      <c r="G57" s="2">
        <v>0</v>
      </c>
      <c r="H57" s="2">
        <v>0</v>
      </c>
      <c r="I57" s="2">
        <v>0</v>
      </c>
      <c r="J57" s="2">
        <v>1.6090104585679834E-3</v>
      </c>
      <c r="K57" s="2">
        <v>0</v>
      </c>
      <c r="L57" s="2">
        <v>0</v>
      </c>
      <c r="M57" s="2">
        <v>4.7422680412371146E-2</v>
      </c>
      <c r="N57" s="2">
        <v>3.2175032175032134E-2</v>
      </c>
      <c r="O57" s="2">
        <v>0</v>
      </c>
      <c r="P57" s="2">
        <v>1.3014460511679643E-2</v>
      </c>
      <c r="Q57" s="2">
        <v>9.6485182632667192E-3</v>
      </c>
      <c r="R57" s="2">
        <v>0</v>
      </c>
      <c r="S57" s="2">
        <v>0</v>
      </c>
      <c r="T57" s="2">
        <v>0</v>
      </c>
      <c r="U57" s="2">
        <v>0</v>
      </c>
      <c r="V57" s="2">
        <v>1.3424124513618671E-2</v>
      </c>
      <c r="W57" s="2">
        <v>0</v>
      </c>
      <c r="X57" s="2">
        <v>0</v>
      </c>
      <c r="Y57" s="46"/>
      <c r="Z57" s="46"/>
      <c r="AA57" s="46"/>
      <c r="AB57" s="46"/>
      <c r="AC57" s="46"/>
      <c r="AD57" s="46"/>
    </row>
    <row r="58" spans="2:30" x14ac:dyDescent="0.3">
      <c r="B58" s="79" t="s">
        <v>115</v>
      </c>
      <c r="C58" s="1" t="s">
        <v>130</v>
      </c>
      <c r="D58" s="2">
        <v>0.2334706764783393</v>
      </c>
      <c r="E58" s="2">
        <v>0</v>
      </c>
      <c r="F58" s="2">
        <v>0.21944886062533123</v>
      </c>
      <c r="G58" s="2">
        <v>0.50985221674876868</v>
      </c>
      <c r="H58" s="2">
        <v>0.35185185185185192</v>
      </c>
      <c r="I58" s="2">
        <v>0.23616672252306267</v>
      </c>
      <c r="J58" s="2">
        <v>0.33533856699916065</v>
      </c>
      <c r="K58" s="2">
        <v>0.17304206611137296</v>
      </c>
      <c r="L58" s="2">
        <v>0.16730781670251121</v>
      </c>
      <c r="M58" s="2">
        <v>0.17654639175257736</v>
      </c>
      <c r="N58" s="2">
        <v>5.4054054054054015E-2</v>
      </c>
      <c r="O58" s="2">
        <v>7.3681420620196114E-2</v>
      </c>
      <c r="P58" s="2">
        <v>0.26882057504971851</v>
      </c>
      <c r="Q58" s="2">
        <v>0.29846714278140885</v>
      </c>
      <c r="R58" s="2">
        <v>0.4545454545454557</v>
      </c>
      <c r="S58" s="2">
        <v>9.6802325581395218E-2</v>
      </c>
      <c r="T58" s="2">
        <v>0.31018518518518523</v>
      </c>
      <c r="U58" s="2">
        <v>0.18590325018896453</v>
      </c>
      <c r="V58" s="2">
        <v>0.15158635139179874</v>
      </c>
      <c r="W58" s="2">
        <v>0.1242650103519668</v>
      </c>
      <c r="X58" s="2">
        <v>0.3125</v>
      </c>
      <c r="Y58" s="46"/>
      <c r="Z58" s="46"/>
      <c r="AA58" s="46"/>
      <c r="AB58" s="46"/>
      <c r="AC58" s="46"/>
      <c r="AD58" s="46"/>
    </row>
    <row r="59" spans="2:30" x14ac:dyDescent="0.3">
      <c r="B59" s="79"/>
      <c r="C59" s="1" t="s">
        <v>129</v>
      </c>
      <c r="D59" s="2">
        <v>0.17813786008230445</v>
      </c>
      <c r="E59" s="2">
        <v>0.2777777777777779</v>
      </c>
      <c r="F59" s="2">
        <v>0.15136144547909258</v>
      </c>
      <c r="G59" s="2">
        <v>0</v>
      </c>
      <c r="H59" s="2">
        <v>9.333333333333331E-2</v>
      </c>
      <c r="I59" s="2">
        <v>0.38056579589484862</v>
      </c>
      <c r="J59" s="2">
        <v>0.11678821881841146</v>
      </c>
      <c r="K59" s="2">
        <v>0.22290324270522283</v>
      </c>
      <c r="L59" s="2">
        <v>0.17032483123450548</v>
      </c>
      <c r="M59" s="2">
        <v>0.19974226804123718</v>
      </c>
      <c r="N59" s="2">
        <v>0.11621621621621613</v>
      </c>
      <c r="O59" s="2">
        <v>8.7463556851312046E-2</v>
      </c>
      <c r="P59" s="2">
        <v>0.10029662588060803</v>
      </c>
      <c r="Q59" s="2">
        <v>9.6060314599253266E-2</v>
      </c>
      <c r="R59" s="2">
        <v>0.18181818181818143</v>
      </c>
      <c r="S59" s="2">
        <v>0.40445736434108559</v>
      </c>
      <c r="T59" s="2">
        <v>0.10195473251028804</v>
      </c>
      <c r="U59" s="2">
        <v>0.2792139077853365</v>
      </c>
      <c r="V59" s="2">
        <v>6.2174498653097834E-2</v>
      </c>
      <c r="W59" s="2">
        <v>6.0265700483091787E-2</v>
      </c>
      <c r="X59" s="2">
        <v>0</v>
      </c>
      <c r="Y59" s="46"/>
      <c r="Z59" s="46"/>
      <c r="AA59" s="46"/>
      <c r="AB59" s="46"/>
      <c r="AC59" s="46"/>
      <c r="AD59" s="46"/>
    </row>
    <row r="60" spans="2:30" x14ac:dyDescent="0.3">
      <c r="B60" s="79"/>
      <c r="C60" s="1" t="s">
        <v>128</v>
      </c>
      <c r="D60" s="2">
        <v>0.53172956070465627</v>
      </c>
      <c r="E60" s="2">
        <v>0.22222222222222215</v>
      </c>
      <c r="F60" s="2">
        <v>0.31470806176688548</v>
      </c>
      <c r="G60" s="2">
        <v>0.41625615763546781</v>
      </c>
      <c r="H60" s="2">
        <v>0.17777777777777776</v>
      </c>
      <c r="I60" s="2">
        <v>0.1888343064105503</v>
      </c>
      <c r="J60" s="2">
        <v>0.12562960358899977</v>
      </c>
      <c r="K60" s="2">
        <v>0.30358845408350349</v>
      </c>
      <c r="L60" s="2">
        <v>0.31490287252516469</v>
      </c>
      <c r="M60" s="2">
        <v>0.25850515463917528</v>
      </c>
      <c r="N60" s="2">
        <v>0.51480051480051525</v>
      </c>
      <c r="O60" s="2">
        <v>0.51603498542274062</v>
      </c>
      <c r="P60" s="2">
        <v>0.24733542319749222</v>
      </c>
      <c r="Q60" s="2">
        <v>0.17848395574101977</v>
      </c>
      <c r="R60" s="2">
        <v>0</v>
      </c>
      <c r="S60" s="2">
        <v>0.14534883720930217</v>
      </c>
      <c r="T60" s="2">
        <v>0</v>
      </c>
      <c r="U60" s="2">
        <v>0.24886621315192745</v>
      </c>
      <c r="V60" s="2">
        <v>0.20309413349296604</v>
      </c>
      <c r="W60" s="2">
        <v>0.33993788819875759</v>
      </c>
      <c r="X60" s="2">
        <v>0.25</v>
      </c>
      <c r="Y60" s="46"/>
      <c r="Z60" s="46"/>
      <c r="AA60" s="46"/>
      <c r="AB60" s="46"/>
      <c r="AC60" s="46"/>
      <c r="AD60" s="46"/>
    </row>
    <row r="61" spans="2:30" x14ac:dyDescent="0.3">
      <c r="B61" s="79"/>
      <c r="C61" s="1" t="s">
        <v>127</v>
      </c>
      <c r="D61" s="2">
        <v>5.1404853128991061E-3</v>
      </c>
      <c r="E61" s="2">
        <v>0.16666666666666682</v>
      </c>
      <c r="F61" s="2">
        <v>0.18431751078809908</v>
      </c>
      <c r="G61" s="2">
        <v>0</v>
      </c>
      <c r="H61" s="2">
        <v>3.1111111111111103E-2</v>
      </c>
      <c r="I61" s="2">
        <v>0.13635134261137463</v>
      </c>
      <c r="J61" s="2">
        <v>0.22304508108776747</v>
      </c>
      <c r="K61" s="2">
        <v>0.16570799937136566</v>
      </c>
      <c r="L61" s="2">
        <v>0.2845871087160956</v>
      </c>
      <c r="M61" s="2">
        <v>0.2971649484536083</v>
      </c>
      <c r="N61" s="2">
        <v>0.22554697554697531</v>
      </c>
      <c r="O61" s="2">
        <v>0.26159554730983287</v>
      </c>
      <c r="P61" s="2">
        <v>0.23144234334445674</v>
      </c>
      <c r="Q61" s="2">
        <v>0.23466196105755033</v>
      </c>
      <c r="R61" s="2">
        <v>0.18181818181818143</v>
      </c>
      <c r="S61" s="2">
        <v>0.29292635658914734</v>
      </c>
      <c r="T61" s="2">
        <v>0.3896090534979425</v>
      </c>
      <c r="U61" s="2">
        <v>0.17244897959183678</v>
      </c>
      <c r="V61" s="2">
        <v>0.50694777012870396</v>
      </c>
      <c r="W61" s="2">
        <v>0.47033816425120767</v>
      </c>
      <c r="X61" s="2">
        <v>0.3125</v>
      </c>
      <c r="Y61" s="46"/>
      <c r="Z61" s="46"/>
      <c r="AA61" s="46"/>
      <c r="AB61" s="46"/>
      <c r="AC61" s="46"/>
      <c r="AD61" s="46"/>
    </row>
    <row r="62" spans="2:30" x14ac:dyDescent="0.3">
      <c r="B62" s="79"/>
      <c r="C62" s="1" t="s">
        <v>126</v>
      </c>
      <c r="D62" s="2">
        <v>5.1521417421800567E-2</v>
      </c>
      <c r="E62" s="2">
        <v>0.33333333333333315</v>
      </c>
      <c r="F62" s="2">
        <v>0.13016412134059199</v>
      </c>
      <c r="G62" s="2">
        <v>0</v>
      </c>
      <c r="H62" s="2">
        <v>0.30888888888888882</v>
      </c>
      <c r="I62" s="2">
        <v>4.6645235449408767E-2</v>
      </c>
      <c r="J62" s="2">
        <v>0.19758951904709335</v>
      </c>
      <c r="K62" s="2">
        <v>0.13475823772853471</v>
      </c>
      <c r="L62" s="2">
        <v>6.2877370821721526E-2</v>
      </c>
      <c r="M62" s="2">
        <v>6.804123711340207E-2</v>
      </c>
      <c r="N62" s="2">
        <v>8.9382239382239298E-2</v>
      </c>
      <c r="O62" s="2">
        <v>6.1224489795918366E-2</v>
      </c>
      <c r="P62" s="2">
        <v>0.15210503252772439</v>
      </c>
      <c r="Q62" s="2">
        <v>0.19232662582076801</v>
      </c>
      <c r="R62" s="2">
        <v>0.18181818181818143</v>
      </c>
      <c r="S62" s="2">
        <v>6.0465116279069697E-2</v>
      </c>
      <c r="T62" s="2">
        <v>0.11059670781893004</v>
      </c>
      <c r="U62" s="2">
        <v>0.11356764928193497</v>
      </c>
      <c r="V62" s="2">
        <v>6.2773121819814398E-2</v>
      </c>
      <c r="W62" s="2">
        <v>5.1932367149758463E-3</v>
      </c>
      <c r="X62" s="2">
        <v>0.125</v>
      </c>
      <c r="Y62" s="46"/>
      <c r="Z62" s="46"/>
      <c r="AA62" s="46"/>
      <c r="AB62" s="46"/>
      <c r="AC62" s="46"/>
      <c r="AD62" s="46"/>
    </row>
    <row r="63" spans="2:30" x14ac:dyDescent="0.3">
      <c r="B63" s="79"/>
      <c r="C63" s="1" t="s">
        <v>133</v>
      </c>
      <c r="D63" s="2">
        <v>0</v>
      </c>
      <c r="E63" s="2">
        <v>0</v>
      </c>
      <c r="F63" s="2">
        <v>0</v>
      </c>
      <c r="G63" s="2">
        <v>7.3891625615763498E-2</v>
      </c>
      <c r="H63" s="2">
        <v>3.7037037037037104E-2</v>
      </c>
      <c r="I63" s="2">
        <v>1.1436597110754407E-2</v>
      </c>
      <c r="J63" s="2">
        <v>1.6090104585679834E-3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8.7654320987654341E-2</v>
      </c>
      <c r="U63" s="2">
        <v>0</v>
      </c>
      <c r="V63" s="2">
        <v>1.3424124513618671E-2</v>
      </c>
      <c r="W63" s="2">
        <v>0</v>
      </c>
      <c r="X63" s="2">
        <v>0</v>
      </c>
      <c r="Y63" s="46"/>
      <c r="Z63" s="46"/>
      <c r="AA63" s="46"/>
      <c r="AB63" s="46"/>
      <c r="AC63" s="46"/>
      <c r="AD63" s="46"/>
    </row>
    <row r="64" spans="2:30" x14ac:dyDescent="0.3">
      <c r="B64" s="79" t="s">
        <v>114</v>
      </c>
      <c r="C64" s="1" t="s">
        <v>130</v>
      </c>
      <c r="D64" s="2">
        <v>0.18949267925561042</v>
      </c>
      <c r="E64" s="2">
        <v>0.38888888888888901</v>
      </c>
      <c r="F64" s="2">
        <v>0.25957485369250088</v>
      </c>
      <c r="G64" s="2">
        <v>7.3891625615763498E-2</v>
      </c>
      <c r="H64" s="2">
        <v>0.38296296296296306</v>
      </c>
      <c r="I64" s="2">
        <v>0.268728796618042</v>
      </c>
      <c r="J64" s="2">
        <v>0.27530477427406136</v>
      </c>
      <c r="K64" s="2">
        <v>0.17550421708837546</v>
      </c>
      <c r="L64" s="2">
        <v>3.6465145145788774E-2</v>
      </c>
      <c r="M64" s="2">
        <v>0.15335051546391754</v>
      </c>
      <c r="N64" s="2">
        <v>0.26289146289146292</v>
      </c>
      <c r="O64" s="2">
        <v>0.16114497747150813</v>
      </c>
      <c r="P64" s="2">
        <v>0.19989213604341516</v>
      </c>
      <c r="Q64" s="2">
        <v>0.17599003339871713</v>
      </c>
      <c r="R64" s="2">
        <v>0.18181818181818143</v>
      </c>
      <c r="S64" s="2">
        <v>0.13313953488372077</v>
      </c>
      <c r="T64" s="2">
        <v>0.19691358024691363</v>
      </c>
      <c r="U64" s="2">
        <v>0.19493575207860933</v>
      </c>
      <c r="V64" s="2">
        <v>6.9455252918287913E-2</v>
      </c>
      <c r="W64" s="2">
        <v>0.16440303657694957</v>
      </c>
      <c r="X64" s="2">
        <v>0.3125</v>
      </c>
      <c r="Y64" s="46"/>
      <c r="Z64" s="46"/>
      <c r="AA64" s="46"/>
      <c r="AB64" s="46"/>
      <c r="AC64" s="46"/>
      <c r="AD64" s="46"/>
    </row>
    <row r="65" spans="2:30" x14ac:dyDescent="0.3">
      <c r="B65" s="79"/>
      <c r="C65" s="1" t="s">
        <v>129</v>
      </c>
      <c r="D65" s="2">
        <v>0.42298831569664908</v>
      </c>
      <c r="E65" s="2">
        <v>0.2777777777777779</v>
      </c>
      <c r="F65" s="2">
        <v>0.16644103997045182</v>
      </c>
      <c r="G65" s="2">
        <v>7.3891625615763498E-2</v>
      </c>
      <c r="H65" s="2">
        <v>0</v>
      </c>
      <c r="I65" s="2">
        <v>0.11912919878409436</v>
      </c>
      <c r="J65" s="2">
        <v>0.12465937478951547</v>
      </c>
      <c r="K65" s="2">
        <v>4.6780868563046758E-2</v>
      </c>
      <c r="L65" s="2">
        <v>0.1292858416878806</v>
      </c>
      <c r="M65" s="2">
        <v>0.27963917525773202</v>
      </c>
      <c r="N65" s="2">
        <v>0.37552552552552582</v>
      </c>
      <c r="O65" s="2">
        <v>0.41876490856082699</v>
      </c>
      <c r="P65" s="2">
        <v>0.15410051572454236</v>
      </c>
      <c r="Q65" s="2">
        <v>0.21969085359850354</v>
      </c>
      <c r="R65" s="2">
        <v>0</v>
      </c>
      <c r="S65" s="2">
        <v>0</v>
      </c>
      <c r="T65" s="2">
        <v>4.8971193415637854E-2</v>
      </c>
      <c r="U65" s="2">
        <v>2.5510204081632636E-2</v>
      </c>
      <c r="V65" s="2">
        <v>0.12327895839568985</v>
      </c>
      <c r="W65" s="2">
        <v>5.0724637681159403E-2</v>
      </c>
      <c r="X65" s="2">
        <v>0.3125</v>
      </c>
      <c r="Y65" s="46"/>
      <c r="Z65" s="46"/>
      <c r="AA65" s="46"/>
      <c r="AB65" s="46"/>
      <c r="AC65" s="46"/>
      <c r="AD65" s="46"/>
    </row>
    <row r="66" spans="2:30" x14ac:dyDescent="0.3">
      <c r="B66" s="79"/>
      <c r="C66" s="1" t="s">
        <v>128</v>
      </c>
      <c r="D66" s="2">
        <v>0.2036672140120416</v>
      </c>
      <c r="E66" s="2">
        <v>0</v>
      </c>
      <c r="F66" s="2">
        <v>0.31166892637480881</v>
      </c>
      <c r="G66" s="2">
        <v>0.58374384236453225</v>
      </c>
      <c r="H66" s="2">
        <v>9.333333333333331E-2</v>
      </c>
      <c r="I66" s="2">
        <v>0.39025394081573839</v>
      </c>
      <c r="J66" s="2">
        <v>0.31701880859611253</v>
      </c>
      <c r="K66" s="2">
        <v>0.3131646497983131</v>
      </c>
      <c r="L66" s="2">
        <v>0.21098095266528308</v>
      </c>
      <c r="M66" s="2">
        <v>0.10541237113402063</v>
      </c>
      <c r="N66" s="2">
        <v>0.10244530244530235</v>
      </c>
      <c r="O66" s="2">
        <v>2.2263450834879385E-2</v>
      </c>
      <c r="P66" s="2">
        <v>0.11652340984932762</v>
      </c>
      <c r="Q66" s="2">
        <v>0.19675100915624713</v>
      </c>
      <c r="R66" s="2">
        <v>0.40909090909090928</v>
      </c>
      <c r="S66" s="2">
        <v>0.19612403100775208</v>
      </c>
      <c r="T66" s="2">
        <v>0.16008230452674893</v>
      </c>
      <c r="U66" s="2">
        <v>0.36326530612244912</v>
      </c>
      <c r="V66" s="2">
        <v>0.40803651601316965</v>
      </c>
      <c r="W66" s="2">
        <v>0.26500690131124904</v>
      </c>
      <c r="X66" s="2">
        <v>0</v>
      </c>
      <c r="Y66" s="46"/>
      <c r="Z66" s="46"/>
      <c r="AA66" s="46"/>
      <c r="AB66" s="46"/>
      <c r="AC66" s="46"/>
      <c r="AD66" s="46"/>
    </row>
    <row r="67" spans="2:30" x14ac:dyDescent="0.3">
      <c r="B67" s="79"/>
      <c r="C67" s="1" t="s">
        <v>127</v>
      </c>
      <c r="D67" s="2">
        <v>2.9799914857386112E-3</v>
      </c>
      <c r="E67" s="2">
        <v>0</v>
      </c>
      <c r="F67" s="2">
        <v>7.1303656597774268E-2</v>
      </c>
      <c r="G67" s="2">
        <v>0.12068965517241387</v>
      </c>
      <c r="H67" s="2">
        <v>0.17777777777777776</v>
      </c>
      <c r="I67" s="2">
        <v>6.4913216799252063E-2</v>
      </c>
      <c r="J67" s="2">
        <v>0.10648882418793923</v>
      </c>
      <c r="K67" s="2">
        <v>0.13343810571533338</v>
      </c>
      <c r="L67" s="2">
        <v>3.9757952560791669E-2</v>
      </c>
      <c r="M67" s="2">
        <v>0.10051546391752579</v>
      </c>
      <c r="N67" s="2">
        <v>3.2175032175032134E-2</v>
      </c>
      <c r="O67" s="2">
        <v>0.27829313543599243</v>
      </c>
      <c r="P67" s="2">
        <v>8.3203559510567279E-2</v>
      </c>
      <c r="Q67" s="2">
        <v>0.15647336812050799</v>
      </c>
      <c r="R67" s="2">
        <v>0</v>
      </c>
      <c r="S67" s="2">
        <v>0.3389534883720926</v>
      </c>
      <c r="T67" s="2">
        <v>0.21172839506172841</v>
      </c>
      <c r="U67" s="2">
        <v>0.22430083144368862</v>
      </c>
      <c r="V67" s="2">
        <v>7.6668662077222352E-2</v>
      </c>
      <c r="W67" s="2">
        <v>0.39869565217391295</v>
      </c>
      <c r="X67" s="2">
        <v>0.125</v>
      </c>
      <c r="Y67" s="46"/>
      <c r="Z67" s="46"/>
      <c r="AA67" s="46"/>
      <c r="AB67" s="46"/>
      <c r="AC67" s="46"/>
      <c r="AD67" s="46"/>
    </row>
    <row r="68" spans="2:30" x14ac:dyDescent="0.3">
      <c r="B68" s="79"/>
      <c r="C68" s="1" t="s">
        <v>126</v>
      </c>
      <c r="D68" s="2">
        <v>0.17750790609986011</v>
      </c>
      <c r="E68" s="2">
        <v>0.33333333333333315</v>
      </c>
      <c r="F68" s="2">
        <v>0.16621025150436924</v>
      </c>
      <c r="G68" s="2">
        <v>7.3891625615763498E-2</v>
      </c>
      <c r="H68" s="2">
        <v>0.30888888888888882</v>
      </c>
      <c r="I68" s="2">
        <v>0.13850622357845463</v>
      </c>
      <c r="J68" s="2">
        <v>0.16882284584523022</v>
      </c>
      <c r="K68" s="2">
        <v>0.30668971659070654</v>
      </c>
      <c r="L68" s="2">
        <v>0.58351010794025415</v>
      </c>
      <c r="M68" s="2">
        <v>0.31365979381443299</v>
      </c>
      <c r="N68" s="2">
        <v>0.1947876447876446</v>
      </c>
      <c r="O68" s="2">
        <v>0.11953352769679305</v>
      </c>
      <c r="P68" s="2">
        <v>0.43226480601341566</v>
      </c>
      <c r="Q68" s="2">
        <v>0.24523670678046969</v>
      </c>
      <c r="R68" s="2">
        <v>0.40909090909090928</v>
      </c>
      <c r="S68" s="2">
        <v>0.33178294573643446</v>
      </c>
      <c r="T68" s="2">
        <v>0.2946502057613169</v>
      </c>
      <c r="U68" s="2">
        <v>0.19198790627362061</v>
      </c>
      <c r="V68" s="2">
        <v>0.30913648608201127</v>
      </c>
      <c r="W68" s="2">
        <v>0.12116977225672862</v>
      </c>
      <c r="X68" s="2">
        <v>0.25</v>
      </c>
      <c r="Y68" s="46"/>
      <c r="Z68" s="46"/>
      <c r="AA68" s="46"/>
      <c r="AB68" s="46"/>
      <c r="AC68" s="46"/>
      <c r="AD68" s="46"/>
    </row>
    <row r="69" spans="2:30" x14ac:dyDescent="0.3">
      <c r="B69" s="79"/>
      <c r="C69" s="1" t="s">
        <v>125</v>
      </c>
      <c r="D69" s="2">
        <v>3.3638934501003469E-3</v>
      </c>
      <c r="E69" s="2">
        <v>0</v>
      </c>
      <c r="F69" s="2">
        <v>2.4801271860095401E-2</v>
      </c>
      <c r="G69" s="2">
        <v>7.3891625615763498E-2</v>
      </c>
      <c r="H69" s="2">
        <v>3.7037037037037104E-2</v>
      </c>
      <c r="I69" s="2">
        <v>1.8468623404417933E-2</v>
      </c>
      <c r="J69" s="2">
        <v>7.705372307142206E-3</v>
      </c>
      <c r="K69" s="2">
        <v>2.4422442244224418E-2</v>
      </c>
      <c r="L69" s="2">
        <v>0</v>
      </c>
      <c r="M69" s="2">
        <v>4.7422680412371146E-2</v>
      </c>
      <c r="N69" s="2">
        <v>3.2175032175032134E-2</v>
      </c>
      <c r="O69" s="2">
        <v>0</v>
      </c>
      <c r="P69" s="2">
        <v>1.4015572858731925E-2</v>
      </c>
      <c r="Q69" s="2">
        <v>5.8580289455547833E-3</v>
      </c>
      <c r="R69" s="2">
        <v>0</v>
      </c>
      <c r="S69" s="2">
        <v>0</v>
      </c>
      <c r="T69" s="2">
        <v>8.7654320987654341E-2</v>
      </c>
      <c r="U69" s="2">
        <v>0</v>
      </c>
      <c r="V69" s="2">
        <v>1.3424124513618671E-2</v>
      </c>
      <c r="W69" s="2">
        <v>0</v>
      </c>
      <c r="X69" s="2">
        <v>0</v>
      </c>
      <c r="Y69" s="46"/>
      <c r="Z69" s="46"/>
      <c r="AA69" s="46"/>
      <c r="AB69" s="46"/>
      <c r="AC69" s="46"/>
      <c r="AD69" s="46"/>
    </row>
    <row r="70" spans="2:30" x14ac:dyDescent="0.3">
      <c r="B70" s="79" t="s">
        <v>113</v>
      </c>
      <c r="C70" s="1" t="s">
        <v>130</v>
      </c>
      <c r="D70" s="2">
        <v>0.19247267074134902</v>
      </c>
      <c r="E70" s="2">
        <v>0.38888888888888901</v>
      </c>
      <c r="F70" s="2">
        <v>0.28058325705384546</v>
      </c>
      <c r="G70" s="2">
        <v>7.3891625615763498E-2</v>
      </c>
      <c r="H70" s="2">
        <v>0.38296296296296306</v>
      </c>
      <c r="I70" s="2">
        <v>0.268728796618042</v>
      </c>
      <c r="J70" s="2">
        <v>0.27530477427406136</v>
      </c>
      <c r="K70" s="2">
        <v>0.1982398239823982</v>
      </c>
      <c r="L70" s="2">
        <v>3.7965346665395881E-2</v>
      </c>
      <c r="M70" s="2">
        <v>0.15335051546391754</v>
      </c>
      <c r="N70" s="2">
        <v>0.26289146289146292</v>
      </c>
      <c r="O70" s="2">
        <v>0.16114497747150813</v>
      </c>
      <c r="P70" s="2">
        <v>0.22658846529814267</v>
      </c>
      <c r="Q70" s="2">
        <v>0.17599003339871713</v>
      </c>
      <c r="R70" s="2">
        <v>0.18181818181818143</v>
      </c>
      <c r="S70" s="2">
        <v>0.13313953488372077</v>
      </c>
      <c r="T70" s="2">
        <v>0.22582304526748975</v>
      </c>
      <c r="U70" s="2">
        <v>0.38541194255479994</v>
      </c>
      <c r="V70" s="2">
        <v>8.0155642023346227E-2</v>
      </c>
      <c r="W70" s="2">
        <v>0.29131815044858517</v>
      </c>
      <c r="X70" s="2">
        <v>0.3125</v>
      </c>
      <c r="Y70" s="46"/>
      <c r="Z70" s="46"/>
      <c r="AA70" s="46"/>
      <c r="AB70" s="46"/>
      <c r="AC70" s="46"/>
      <c r="AD70" s="46"/>
    </row>
    <row r="71" spans="2:30" x14ac:dyDescent="0.3">
      <c r="B71" s="79"/>
      <c r="C71" s="1" t="s">
        <v>129</v>
      </c>
      <c r="D71" s="2">
        <v>0.36356029161345255</v>
      </c>
      <c r="E71" s="2">
        <v>0.11111111111111108</v>
      </c>
      <c r="F71" s="2">
        <v>0.4370607047077637</v>
      </c>
      <c r="G71" s="2">
        <v>0.12068965517241387</v>
      </c>
      <c r="H71" s="2">
        <v>0.17777777777777776</v>
      </c>
      <c r="I71" s="2">
        <v>0.41202911588144303</v>
      </c>
      <c r="J71" s="2">
        <v>0.34572091605928185</v>
      </c>
      <c r="K71" s="2">
        <v>0.37398501754937385</v>
      </c>
      <c r="L71" s="2">
        <v>0.2192178800137328</v>
      </c>
      <c r="M71" s="2">
        <v>0.12242268041237116</v>
      </c>
      <c r="N71" s="2">
        <v>0.37057057057057086</v>
      </c>
      <c r="O71" s="2">
        <v>0.51205936920222628</v>
      </c>
      <c r="P71" s="2">
        <v>0.18582263120639095</v>
      </c>
      <c r="Q71" s="2">
        <v>0.25457320074825235</v>
      </c>
      <c r="R71" s="2">
        <v>0.40909090909090928</v>
      </c>
      <c r="S71" s="2">
        <v>0.35339147286821698</v>
      </c>
      <c r="T71" s="2">
        <v>0.34290123456790123</v>
      </c>
      <c r="U71" s="2">
        <v>0.3970899470899471</v>
      </c>
      <c r="V71" s="2">
        <v>0.50541005686920093</v>
      </c>
      <c r="W71" s="2">
        <v>0.20454106280193232</v>
      </c>
      <c r="X71" s="2">
        <v>0.125</v>
      </c>
      <c r="Y71" s="46"/>
      <c r="Z71" s="46"/>
      <c r="AA71" s="46"/>
      <c r="AB71" s="46"/>
      <c r="AC71" s="46"/>
      <c r="AD71" s="46"/>
    </row>
    <row r="72" spans="2:30" x14ac:dyDescent="0.3">
      <c r="B72" s="79"/>
      <c r="C72" s="1" t="s">
        <v>128</v>
      </c>
      <c r="D72" s="2">
        <v>1.8738977072310418E-3</v>
      </c>
      <c r="E72" s="2">
        <v>0.16666666666666682</v>
      </c>
      <c r="F72" s="2">
        <v>4.451510333863277E-3</v>
      </c>
      <c r="G72" s="2">
        <v>0</v>
      </c>
      <c r="H72" s="2">
        <v>0</v>
      </c>
      <c r="I72" s="2">
        <v>0</v>
      </c>
      <c r="J72" s="2">
        <v>3.4136261101383445E-3</v>
      </c>
      <c r="K72" s="2">
        <v>6.4026402640263991E-2</v>
      </c>
      <c r="L72" s="2">
        <v>1.2216863038242032E-2</v>
      </c>
      <c r="M72" s="2">
        <v>8.1185567010309295E-2</v>
      </c>
      <c r="N72" s="2">
        <v>8.9382239382239298E-2</v>
      </c>
      <c r="O72" s="2">
        <v>0</v>
      </c>
      <c r="P72" s="2">
        <v>0</v>
      </c>
      <c r="Q72" s="2">
        <v>4.1350792556857346E-3</v>
      </c>
      <c r="R72" s="2">
        <v>0</v>
      </c>
      <c r="S72" s="2">
        <v>0.1816860465116277</v>
      </c>
      <c r="T72" s="2">
        <v>1.6049382716049387E-2</v>
      </c>
      <c r="U72" s="2">
        <v>0</v>
      </c>
      <c r="V72" s="2">
        <v>2.0525291828793753E-2</v>
      </c>
      <c r="W72" s="2">
        <v>6.644927536231883E-2</v>
      </c>
      <c r="X72" s="2">
        <v>0</v>
      </c>
      <c r="Y72" s="46"/>
      <c r="Z72" s="46"/>
      <c r="AA72" s="46"/>
      <c r="AB72" s="46"/>
      <c r="AC72" s="46"/>
      <c r="AD72" s="46"/>
    </row>
    <row r="73" spans="2:30" x14ac:dyDescent="0.3">
      <c r="B73" s="79"/>
      <c r="C73" s="1" t="s">
        <v>127</v>
      </c>
      <c r="D73" s="2">
        <v>0.2555996472663139</v>
      </c>
      <c r="E73" s="2">
        <v>0</v>
      </c>
      <c r="F73" s="2">
        <v>7.184644537585716E-2</v>
      </c>
      <c r="G73" s="2">
        <v>0.29556650246305399</v>
      </c>
      <c r="H73" s="2">
        <v>9.333333333333331E-2</v>
      </c>
      <c r="I73" s="2">
        <v>0.16226724051764169</v>
      </c>
      <c r="J73" s="2">
        <v>0.16774615093199169</v>
      </c>
      <c r="K73" s="2">
        <v>3.2636596993032625E-2</v>
      </c>
      <c r="L73" s="2">
        <v>0.1185536308168451</v>
      </c>
      <c r="M73" s="2">
        <v>0.28195876288659799</v>
      </c>
      <c r="N73" s="2">
        <v>1.8018018018018004E-2</v>
      </c>
      <c r="O73" s="2">
        <v>2.9154518950437344E-2</v>
      </c>
      <c r="P73" s="2">
        <v>0.14130852462331883</v>
      </c>
      <c r="Q73" s="2">
        <v>0.3142069508713205</v>
      </c>
      <c r="R73" s="2">
        <v>0</v>
      </c>
      <c r="S73" s="2">
        <v>0</v>
      </c>
      <c r="T73" s="2">
        <v>3.2921810699588473E-2</v>
      </c>
      <c r="U73" s="2">
        <v>2.5510204081632636E-2</v>
      </c>
      <c r="V73" s="2">
        <v>4.9348997306195727E-2</v>
      </c>
      <c r="W73" s="2">
        <v>0.31652173913043474</v>
      </c>
      <c r="X73" s="2">
        <v>0.3125</v>
      </c>
      <c r="Y73" s="46"/>
      <c r="Z73" s="46"/>
      <c r="AA73" s="46"/>
      <c r="AB73" s="46"/>
      <c r="AC73" s="46"/>
      <c r="AD73" s="46"/>
    </row>
    <row r="74" spans="2:30" x14ac:dyDescent="0.3">
      <c r="B74" s="79"/>
      <c r="C74" s="1" t="s">
        <v>126</v>
      </c>
      <c r="D74" s="2">
        <v>0.18312959922155322</v>
      </c>
      <c r="E74" s="2">
        <v>0.33333333333333315</v>
      </c>
      <c r="F74" s="2">
        <v>0.17853139617845509</v>
      </c>
      <c r="G74" s="2">
        <v>0.43596059113300512</v>
      </c>
      <c r="H74" s="2">
        <v>0.30888888888888882</v>
      </c>
      <c r="I74" s="2">
        <v>0.13850622357845463</v>
      </c>
      <c r="J74" s="2">
        <v>0.1855565546143372</v>
      </c>
      <c r="K74" s="2">
        <v>0.30668971659070654</v>
      </c>
      <c r="L74" s="2">
        <v>0.61204627946578238</v>
      </c>
      <c r="M74" s="2">
        <v>0.31365979381443299</v>
      </c>
      <c r="N74" s="2">
        <v>0.22696267696267675</v>
      </c>
      <c r="O74" s="2">
        <v>0.29764113437582812</v>
      </c>
      <c r="P74" s="2">
        <v>0.43226480601341566</v>
      </c>
      <c r="Q74" s="2">
        <v>0.24523670678046969</v>
      </c>
      <c r="R74" s="2">
        <v>0.40909090909090928</v>
      </c>
      <c r="S74" s="2">
        <v>0.33178294573643446</v>
      </c>
      <c r="T74" s="2">
        <v>0.2946502057613169</v>
      </c>
      <c r="U74" s="2">
        <v>0.19198790627362061</v>
      </c>
      <c r="V74" s="2">
        <v>0.33113588745884459</v>
      </c>
      <c r="W74" s="2">
        <v>0.12116977225672862</v>
      </c>
      <c r="X74" s="2">
        <v>0.25</v>
      </c>
      <c r="Y74" s="46"/>
      <c r="Z74" s="46"/>
      <c r="AA74" s="46"/>
      <c r="AB74" s="46"/>
      <c r="AC74" s="46"/>
      <c r="AD74" s="46"/>
    </row>
    <row r="75" spans="2:30" x14ac:dyDescent="0.3">
      <c r="B75" s="79"/>
      <c r="C75" s="1" t="s">
        <v>125</v>
      </c>
      <c r="D75" s="2">
        <v>3.3638934501003469E-3</v>
      </c>
      <c r="E75" s="2">
        <v>0</v>
      </c>
      <c r="F75" s="2">
        <v>2.7526686350215771E-2</v>
      </c>
      <c r="G75" s="2">
        <v>7.3891625615763498E-2</v>
      </c>
      <c r="H75" s="2">
        <v>3.7037037037037104E-2</v>
      </c>
      <c r="I75" s="2">
        <v>1.8468623404417933E-2</v>
      </c>
      <c r="J75" s="2">
        <v>2.2257978010190419E-2</v>
      </c>
      <c r="K75" s="2">
        <v>2.4422442244224418E-2</v>
      </c>
      <c r="L75" s="2">
        <v>0</v>
      </c>
      <c r="M75" s="2">
        <v>4.7422680412371146E-2</v>
      </c>
      <c r="N75" s="2">
        <v>3.2175032175032134E-2</v>
      </c>
      <c r="O75" s="2">
        <v>0</v>
      </c>
      <c r="P75" s="2">
        <v>1.4015572858731925E-2</v>
      </c>
      <c r="Q75" s="2">
        <v>5.8580289455547833E-3</v>
      </c>
      <c r="R75" s="2">
        <v>0</v>
      </c>
      <c r="S75" s="2">
        <v>0</v>
      </c>
      <c r="T75" s="2">
        <v>8.7654320987654341E-2</v>
      </c>
      <c r="U75" s="2">
        <v>0</v>
      </c>
      <c r="V75" s="2">
        <v>1.3424124513618671E-2</v>
      </c>
      <c r="W75" s="2">
        <v>0</v>
      </c>
      <c r="X75" s="2">
        <v>0</v>
      </c>
      <c r="Y75" s="46"/>
      <c r="Z75" s="46"/>
      <c r="AA75" s="46"/>
      <c r="AB75" s="46"/>
      <c r="AC75" s="46"/>
      <c r="AD75" s="46"/>
    </row>
    <row r="76" spans="2:30" x14ac:dyDescent="0.3">
      <c r="B76" s="79" t="s">
        <v>112</v>
      </c>
      <c r="C76" s="1" t="s">
        <v>130</v>
      </c>
      <c r="D76" s="2">
        <v>2.9979829309331216E-2</v>
      </c>
      <c r="E76" s="2">
        <v>0.38888888888888901</v>
      </c>
      <c r="F76" s="2">
        <v>7.6305411599529277E-2</v>
      </c>
      <c r="G76" s="2">
        <v>0.19458128078817738</v>
      </c>
      <c r="H76" s="2">
        <v>0.35185185185185192</v>
      </c>
      <c r="I76" s="2">
        <v>0.18751506652790753</v>
      </c>
      <c r="J76" s="2">
        <v>0.12434750319185513</v>
      </c>
      <c r="K76" s="2">
        <v>0.12240557389072236</v>
      </c>
      <c r="L76" s="2">
        <v>0.17380570447848107</v>
      </c>
      <c r="M76" s="2">
        <v>0.16108247422680413</v>
      </c>
      <c r="N76" s="2">
        <v>0.15015015015015035</v>
      </c>
      <c r="O76" s="2">
        <v>5.8309037900874688E-2</v>
      </c>
      <c r="P76" s="2">
        <v>8.0200222469410429E-2</v>
      </c>
      <c r="Q76" s="2">
        <v>0.13289962966048424</v>
      </c>
      <c r="R76" s="2">
        <v>0</v>
      </c>
      <c r="S76" s="2">
        <v>9.6802325581395218E-2</v>
      </c>
      <c r="T76" s="2">
        <v>2.5720164609053464E-2</v>
      </c>
      <c r="U76" s="2">
        <v>7.0068027210884329E-2</v>
      </c>
      <c r="V76" s="2">
        <v>4.9528584256210692E-2</v>
      </c>
      <c r="W76" s="2">
        <v>3.0659075224292578E-2</v>
      </c>
      <c r="X76" s="2">
        <v>0.3125</v>
      </c>
      <c r="Y76" s="46"/>
      <c r="Z76" s="46"/>
      <c r="AA76" s="46"/>
      <c r="AB76" s="46"/>
      <c r="AC76" s="46"/>
      <c r="AD76" s="46"/>
    </row>
    <row r="77" spans="2:30" x14ac:dyDescent="0.3">
      <c r="B77" s="79"/>
      <c r="C77" s="1" t="s">
        <v>129</v>
      </c>
      <c r="D77" s="2">
        <v>0.1211733336374141</v>
      </c>
      <c r="E77" s="2">
        <v>0</v>
      </c>
      <c r="F77" s="2">
        <v>0.19209262738674507</v>
      </c>
      <c r="G77" s="2">
        <v>0</v>
      </c>
      <c r="H77" s="2">
        <v>0</v>
      </c>
      <c r="I77" s="2">
        <v>0.14822229669741699</v>
      </c>
      <c r="J77" s="2">
        <v>6.9306635678317172E-2</v>
      </c>
      <c r="K77" s="2">
        <v>1.6973125884016959E-2</v>
      </c>
      <c r="L77" s="2">
        <v>1.8186570411869326E-2</v>
      </c>
      <c r="M77" s="2">
        <v>0.15077319587628868</v>
      </c>
      <c r="N77" s="2">
        <v>1.8018018018018004E-2</v>
      </c>
      <c r="O77" s="2">
        <v>0.53538298436257636</v>
      </c>
      <c r="P77" s="2">
        <v>9.054505005561729E-2</v>
      </c>
      <c r="Q77" s="2">
        <v>7.0407676403541369E-2</v>
      </c>
      <c r="R77" s="2">
        <v>0.22727272727272785</v>
      </c>
      <c r="S77" s="2">
        <v>0.27131782945736482</v>
      </c>
      <c r="T77" s="2">
        <v>8.7654320987654341E-2</v>
      </c>
      <c r="U77" s="2">
        <v>8.1594860166288738E-2</v>
      </c>
      <c r="V77" s="2">
        <v>5.9095330739299588E-2</v>
      </c>
      <c r="W77" s="2">
        <v>0</v>
      </c>
      <c r="X77" s="2">
        <v>0</v>
      </c>
      <c r="Y77" s="46"/>
      <c r="Z77" s="46"/>
      <c r="AA77" s="46"/>
      <c r="AB77" s="46"/>
      <c r="AC77" s="46"/>
      <c r="AD77" s="46"/>
    </row>
    <row r="78" spans="2:30" x14ac:dyDescent="0.3">
      <c r="B78" s="79"/>
      <c r="C78" s="1" t="s">
        <v>128</v>
      </c>
      <c r="D78" s="2">
        <v>4.0136380222587122E-2</v>
      </c>
      <c r="E78" s="2">
        <v>0</v>
      </c>
      <c r="F78" s="2">
        <v>0.10112113641525398</v>
      </c>
      <c r="G78" s="2">
        <v>0.22167487684729045</v>
      </c>
      <c r="H78" s="2">
        <v>0</v>
      </c>
      <c r="I78" s="2">
        <v>6.1677220585727747E-3</v>
      </c>
      <c r="J78" s="2">
        <v>3.6911891779148477E-2</v>
      </c>
      <c r="K78" s="2">
        <v>2.4045261669024022E-2</v>
      </c>
      <c r="L78" s="2">
        <v>2.7417986495698373E-2</v>
      </c>
      <c r="M78" s="2">
        <v>2.448453608247423E-2</v>
      </c>
      <c r="N78" s="2">
        <v>0</v>
      </c>
      <c r="O78" s="2">
        <v>0</v>
      </c>
      <c r="P78" s="2">
        <v>6.3626251390433819E-2</v>
      </c>
      <c r="Q78" s="2">
        <v>0.10568081126316826</v>
      </c>
      <c r="R78" s="2">
        <v>0.18181818181818143</v>
      </c>
      <c r="S78" s="2">
        <v>9.6802325581395218E-2</v>
      </c>
      <c r="T78" s="2">
        <v>0.10370370370370374</v>
      </c>
      <c r="U78" s="2">
        <v>7.615268329554041E-2</v>
      </c>
      <c r="V78" s="2">
        <v>1.4883268482490266E-2</v>
      </c>
      <c r="W78" s="2">
        <v>0.18881642512077293</v>
      </c>
      <c r="X78" s="2">
        <v>0</v>
      </c>
      <c r="Y78" s="46"/>
      <c r="Z78" s="46"/>
      <c r="AA78" s="46"/>
      <c r="AB78" s="46"/>
      <c r="AC78" s="46"/>
      <c r="AD78" s="46"/>
    </row>
    <row r="79" spans="2:30" x14ac:dyDescent="0.3">
      <c r="B79" s="79"/>
      <c r="C79" s="1" t="s">
        <v>127</v>
      </c>
      <c r="D79" s="2">
        <v>0.49671345709420406</v>
      </c>
      <c r="E79" s="2">
        <v>0.2777777777777779</v>
      </c>
      <c r="F79" s="2">
        <v>0.16351982234335177</v>
      </c>
      <c r="G79" s="2">
        <v>0</v>
      </c>
      <c r="H79" s="2">
        <v>0.20888888888888885</v>
      </c>
      <c r="I79" s="2">
        <v>0.16382974970454897</v>
      </c>
      <c r="J79" s="2">
        <v>0.28000829794687182</v>
      </c>
      <c r="K79" s="2">
        <v>0.30263502540730253</v>
      </c>
      <c r="L79" s="2">
        <v>0.29561214499153865</v>
      </c>
      <c r="M79" s="2">
        <v>0.28195876288659799</v>
      </c>
      <c r="N79" s="2">
        <v>0.18301158301158282</v>
      </c>
      <c r="O79" s="2">
        <v>0.18923933209647489</v>
      </c>
      <c r="P79" s="2">
        <v>0.26110493140526508</v>
      </c>
      <c r="Q79" s="2">
        <v>0.23612287092645473</v>
      </c>
      <c r="R79" s="2">
        <v>0</v>
      </c>
      <c r="S79" s="2">
        <v>0.30261627906976707</v>
      </c>
      <c r="T79" s="2">
        <v>0.26985596707818932</v>
      </c>
      <c r="U79" s="2">
        <v>0.23582766439909314</v>
      </c>
      <c r="V79" s="2">
        <v>7.4285393594732074E-2</v>
      </c>
      <c r="W79" s="2">
        <v>0.41981366459627323</v>
      </c>
      <c r="X79" s="2">
        <v>0.4375</v>
      </c>
      <c r="Y79" s="46"/>
      <c r="Z79" s="46"/>
      <c r="AA79" s="46"/>
      <c r="AB79" s="46"/>
      <c r="AC79" s="46"/>
      <c r="AD79" s="46"/>
    </row>
    <row r="80" spans="2:30" x14ac:dyDescent="0.3">
      <c r="B80" s="79"/>
      <c r="C80" s="1" t="s">
        <v>126</v>
      </c>
      <c r="D80" s="2">
        <v>0.31050700399359399</v>
      </c>
      <c r="E80" s="2">
        <v>0.33333333333333315</v>
      </c>
      <c r="F80" s="2">
        <v>0.46314542196895159</v>
      </c>
      <c r="G80" s="2">
        <v>0.58374384236453225</v>
      </c>
      <c r="H80" s="2">
        <v>0.40222222222222209</v>
      </c>
      <c r="I80" s="2">
        <v>0.4904434115910839</v>
      </c>
      <c r="J80" s="2">
        <v>0.48172029909666603</v>
      </c>
      <c r="K80" s="2">
        <v>0.53394101314893383</v>
      </c>
      <c r="L80" s="2">
        <v>0.48497759362241055</v>
      </c>
      <c r="M80" s="2">
        <v>0.33427835051546395</v>
      </c>
      <c r="N80" s="2">
        <v>0.61664521664521665</v>
      </c>
      <c r="O80" s="2">
        <v>0.21706864564007408</v>
      </c>
      <c r="P80" s="2">
        <v>0.48416759362254375</v>
      </c>
      <c r="Q80" s="2">
        <v>0.45488901174635182</v>
      </c>
      <c r="R80" s="2">
        <v>0.59090909090909072</v>
      </c>
      <c r="S80" s="2">
        <v>0.23246124031007759</v>
      </c>
      <c r="T80" s="2">
        <v>0.40534979423868317</v>
      </c>
      <c r="U80" s="2">
        <v>0.5112244897959185</v>
      </c>
      <c r="V80" s="2">
        <v>0.78878329841364858</v>
      </c>
      <c r="W80" s="2">
        <v>0.36071083505866108</v>
      </c>
      <c r="X80" s="2">
        <v>0.25</v>
      </c>
      <c r="Y80" s="46"/>
      <c r="Z80" s="46"/>
      <c r="AA80" s="46"/>
      <c r="AB80" s="46"/>
      <c r="AC80" s="46"/>
      <c r="AD80" s="46"/>
    </row>
    <row r="81" spans="2:30" x14ac:dyDescent="0.3">
      <c r="B81" s="79"/>
      <c r="C81" s="1" t="s">
        <v>133</v>
      </c>
      <c r="D81" s="2">
        <v>1.4899957428693056E-3</v>
      </c>
      <c r="E81" s="2">
        <v>0</v>
      </c>
      <c r="F81" s="2">
        <v>3.8155802861685236E-3</v>
      </c>
      <c r="G81" s="2">
        <v>0</v>
      </c>
      <c r="H81" s="2">
        <v>3.7037037037037104E-2</v>
      </c>
      <c r="I81" s="2">
        <v>3.8217534204693076E-3</v>
      </c>
      <c r="J81" s="2">
        <v>7.705372307142206E-3</v>
      </c>
      <c r="K81" s="2">
        <v>0</v>
      </c>
      <c r="L81" s="2">
        <v>0</v>
      </c>
      <c r="M81" s="2">
        <v>4.7422680412371146E-2</v>
      </c>
      <c r="N81" s="2">
        <v>3.2175032175032134E-2</v>
      </c>
      <c r="O81" s="2">
        <v>0</v>
      </c>
      <c r="P81" s="2">
        <v>2.0355951056729698E-2</v>
      </c>
      <c r="Q81" s="2">
        <v>0</v>
      </c>
      <c r="R81" s="2">
        <v>0</v>
      </c>
      <c r="S81" s="2">
        <v>0</v>
      </c>
      <c r="T81" s="2">
        <v>0.1077160493827161</v>
      </c>
      <c r="U81" s="2">
        <v>2.5132275132275134E-2</v>
      </c>
      <c r="V81" s="2">
        <v>1.3424124513618671E-2</v>
      </c>
      <c r="W81" s="2">
        <v>0</v>
      </c>
      <c r="X81" s="2">
        <v>0</v>
      </c>
      <c r="Y81" s="46"/>
      <c r="Z81" s="46"/>
      <c r="AA81" s="46"/>
      <c r="AB81" s="46"/>
      <c r="AC81" s="46"/>
      <c r="AD81" s="46"/>
    </row>
    <row r="82" spans="2:30" x14ac:dyDescent="0.3">
      <c r="B82" s="79" t="s">
        <v>111</v>
      </c>
      <c r="C82" s="1" t="s">
        <v>130</v>
      </c>
      <c r="D82" s="2">
        <v>3.5351922804030073E-2</v>
      </c>
      <c r="E82" s="2">
        <v>0.22222222222222215</v>
      </c>
      <c r="F82" s="2">
        <v>0.11193515899398253</v>
      </c>
      <c r="G82" s="2">
        <v>0.19458128078817738</v>
      </c>
      <c r="H82" s="2">
        <v>7.4074074074074209E-2</v>
      </c>
      <c r="I82" s="2">
        <v>9.7077681547986461E-2</v>
      </c>
      <c r="J82" s="2">
        <v>0.2290878142622027</v>
      </c>
      <c r="K82" s="2">
        <v>6.0359369270260338E-2</v>
      </c>
      <c r="L82" s="2">
        <v>0.10085722383680305</v>
      </c>
      <c r="M82" s="2">
        <v>0.18041237113402064</v>
      </c>
      <c r="N82" s="2">
        <v>0.21591591591591605</v>
      </c>
      <c r="O82" s="2">
        <v>5.1417969785316729E-2</v>
      </c>
      <c r="P82" s="2">
        <v>0.11023359288097884</v>
      </c>
      <c r="Q82" s="2">
        <v>0.13074953991563226</v>
      </c>
      <c r="R82" s="2">
        <v>0.22727272727272785</v>
      </c>
      <c r="S82" s="2">
        <v>9.6802325581395218E-2</v>
      </c>
      <c r="T82" s="2">
        <v>0.25401234567901232</v>
      </c>
      <c r="U82" s="2">
        <v>0.17626606198034775</v>
      </c>
      <c r="V82" s="2">
        <v>0.1104384914696198</v>
      </c>
      <c r="W82" s="2">
        <v>0.15302622498274668</v>
      </c>
      <c r="X82" s="2">
        <v>0.3125</v>
      </c>
      <c r="Y82" s="46"/>
      <c r="Z82" s="46"/>
      <c r="AA82" s="46"/>
      <c r="AB82" s="46"/>
      <c r="AC82" s="46"/>
      <c r="AD82" s="46"/>
    </row>
    <row r="83" spans="2:30" x14ac:dyDescent="0.3">
      <c r="B83" s="79"/>
      <c r="C83" s="1" t="s">
        <v>129</v>
      </c>
      <c r="D83" s="2">
        <v>3.8580246913580332E-3</v>
      </c>
      <c r="E83" s="2">
        <v>0.11111111111111108</v>
      </c>
      <c r="F83" s="2">
        <v>7.6563958916900127E-2</v>
      </c>
      <c r="G83" s="2">
        <v>7.3891625615763498E-2</v>
      </c>
      <c r="H83" s="2">
        <v>0</v>
      </c>
      <c r="I83" s="2">
        <v>7.675109801915575E-2</v>
      </c>
      <c r="J83" s="2">
        <v>2.1787193468609432E-2</v>
      </c>
      <c r="K83" s="2">
        <v>0.15569175965215559</v>
      </c>
      <c r="L83" s="2">
        <v>8.0526536476962493E-2</v>
      </c>
      <c r="M83" s="2">
        <v>0.23453608247422683</v>
      </c>
      <c r="N83" s="2">
        <v>3.2432432432432406E-2</v>
      </c>
      <c r="O83" s="2">
        <v>5.1417969785316729E-2</v>
      </c>
      <c r="P83" s="2">
        <v>8.9918090807968448E-2</v>
      </c>
      <c r="Q83" s="2">
        <v>0.13913254216493359</v>
      </c>
      <c r="R83" s="2">
        <v>0.22727272727272785</v>
      </c>
      <c r="S83" s="2">
        <v>9.6802325581395218E-2</v>
      </c>
      <c r="T83" s="2">
        <v>0.12047325102880652</v>
      </c>
      <c r="U83" s="2">
        <v>0.11216931216931222</v>
      </c>
      <c r="V83" s="2">
        <v>2.752918287937741E-2</v>
      </c>
      <c r="W83" s="2">
        <v>0.12756038647342993</v>
      </c>
      <c r="X83" s="2">
        <v>0</v>
      </c>
      <c r="Y83" s="46"/>
      <c r="Z83" s="46"/>
      <c r="AA83" s="46"/>
      <c r="AB83" s="46"/>
      <c r="AC83" s="46"/>
      <c r="AD83" s="46"/>
    </row>
    <row r="84" spans="2:30" x14ac:dyDescent="0.3">
      <c r="B84" s="79"/>
      <c r="C84" s="1" t="s">
        <v>128</v>
      </c>
      <c r="D84" s="2">
        <v>0.26778745768209367</v>
      </c>
      <c r="E84" s="2">
        <v>0.11111111111111108</v>
      </c>
      <c r="F84" s="2">
        <v>0.1084753967106908</v>
      </c>
      <c r="G84" s="2">
        <v>0.36206896551724166</v>
      </c>
      <c r="H84" s="2">
        <v>0.37111111111111106</v>
      </c>
      <c r="I84" s="2">
        <v>0.31053216446474857</v>
      </c>
      <c r="J84" s="2">
        <v>0.25665808077052243</v>
      </c>
      <c r="K84" s="2">
        <v>0.13673843574833669</v>
      </c>
      <c r="L84" s="2">
        <v>0.27279863272869742</v>
      </c>
      <c r="M84" s="2">
        <v>0.1350515463917526</v>
      </c>
      <c r="N84" s="2">
        <v>8.0566280566280485E-2</v>
      </c>
      <c r="O84" s="2">
        <v>0.14179697853167245</v>
      </c>
      <c r="P84" s="2">
        <v>0.14030404152762324</v>
      </c>
      <c r="Q84" s="2">
        <v>0.1007580978635424</v>
      </c>
      <c r="R84" s="2">
        <v>0</v>
      </c>
      <c r="S84" s="2">
        <v>3.6337209302325542E-2</v>
      </c>
      <c r="T84" s="2">
        <v>0.25277777777777788</v>
      </c>
      <c r="U84" s="2">
        <v>0.1666666666666668</v>
      </c>
      <c r="V84" s="2">
        <v>5.4523346303501911E-2</v>
      </c>
      <c r="W84" s="2">
        <v>5.1932367149758463E-3</v>
      </c>
      <c r="X84" s="2">
        <v>0</v>
      </c>
      <c r="Y84" s="46"/>
      <c r="Z84" s="46"/>
      <c r="AA84" s="46"/>
      <c r="AB84" s="46"/>
      <c r="AC84" s="46"/>
      <c r="AD84" s="46"/>
    </row>
    <row r="85" spans="2:30" x14ac:dyDescent="0.3">
      <c r="B85" s="79"/>
      <c r="C85" s="1" t="s">
        <v>127</v>
      </c>
      <c r="D85" s="2">
        <v>0.36739069563542748</v>
      </c>
      <c r="E85" s="2">
        <v>0.44444444444444481</v>
      </c>
      <c r="F85" s="2">
        <v>0.54184990949696876</v>
      </c>
      <c r="G85" s="2">
        <v>0.22167487684729045</v>
      </c>
      <c r="H85" s="2">
        <v>0.20888888888888885</v>
      </c>
      <c r="I85" s="2">
        <v>0.33008263806819149</v>
      </c>
      <c r="J85" s="2">
        <v>0.34036164926326329</v>
      </c>
      <c r="K85" s="2">
        <v>0.47641049819267628</v>
      </c>
      <c r="L85" s="2">
        <v>0.30065871841184905</v>
      </c>
      <c r="M85" s="2">
        <v>0.39226804123711356</v>
      </c>
      <c r="N85" s="2">
        <v>0.31383526383526356</v>
      </c>
      <c r="O85" s="2">
        <v>0.75536708189769408</v>
      </c>
      <c r="P85" s="2">
        <v>0.31698520241345601</v>
      </c>
      <c r="Q85" s="2">
        <v>0.30665172181367917</v>
      </c>
      <c r="R85" s="2">
        <v>0.36363636363636287</v>
      </c>
      <c r="S85" s="2">
        <v>0.63439922480620159</v>
      </c>
      <c r="T85" s="2">
        <v>0.28672839506172842</v>
      </c>
      <c r="U85" s="2">
        <v>0.34913076341647775</v>
      </c>
      <c r="V85" s="2">
        <v>0.57807168512421436</v>
      </c>
      <c r="W85" s="2">
        <v>0.48626293995859204</v>
      </c>
      <c r="X85" s="2">
        <v>0.4375</v>
      </c>
      <c r="Y85" s="46"/>
      <c r="Z85" s="46"/>
      <c r="AA85" s="46"/>
      <c r="AB85" s="46"/>
      <c r="AC85" s="46"/>
      <c r="AD85" s="46"/>
    </row>
    <row r="86" spans="2:30" x14ac:dyDescent="0.3">
      <c r="B86" s="79"/>
      <c r="C86" s="1" t="s">
        <v>126</v>
      </c>
      <c r="D86" s="2">
        <v>0.32561189918709083</v>
      </c>
      <c r="E86" s="2">
        <v>0.11111111111111108</v>
      </c>
      <c r="F86" s="2">
        <v>0.16117557588145831</v>
      </c>
      <c r="G86" s="2">
        <v>7.3891625615763498E-2</v>
      </c>
      <c r="H86" s="2">
        <v>0.30888888888888882</v>
      </c>
      <c r="I86" s="2">
        <v>0.18173466447944764</v>
      </c>
      <c r="J86" s="2">
        <v>0.15049625177683482</v>
      </c>
      <c r="K86" s="2">
        <v>0.16419927707056414</v>
      </c>
      <c r="L86" s="2">
        <v>0.24367423637847987</v>
      </c>
      <c r="M86" s="2">
        <v>5.7731958762886594E-2</v>
      </c>
      <c r="N86" s="2">
        <v>0.35725010725010753</v>
      </c>
      <c r="O86" s="2">
        <v>0</v>
      </c>
      <c r="P86" s="2">
        <v>0.34255907236997346</v>
      </c>
      <c r="Q86" s="2">
        <v>0.3227080982422128</v>
      </c>
      <c r="R86" s="2">
        <v>0.18181818181818143</v>
      </c>
      <c r="S86" s="2">
        <v>0.13565891472868241</v>
      </c>
      <c r="T86" s="2">
        <v>6.5946502057613168E-2</v>
      </c>
      <c r="U86" s="2">
        <v>0.19576719576719576</v>
      </c>
      <c r="V86" s="2">
        <v>0.21601316970966772</v>
      </c>
      <c r="W86" s="2">
        <v>0.22795721187025519</v>
      </c>
      <c r="X86" s="2">
        <v>0.25</v>
      </c>
      <c r="Y86" s="46"/>
      <c r="Z86" s="46"/>
      <c r="AA86" s="46"/>
      <c r="AB86" s="46"/>
      <c r="AC86" s="46"/>
      <c r="AD86" s="46"/>
    </row>
    <row r="87" spans="2:30" x14ac:dyDescent="0.3">
      <c r="B87" s="79"/>
      <c r="C87" s="1" t="s">
        <v>133</v>
      </c>
      <c r="D87" s="2">
        <v>0</v>
      </c>
      <c r="E87" s="2">
        <v>0</v>
      </c>
      <c r="F87" s="2">
        <v>0</v>
      </c>
      <c r="G87" s="2">
        <v>7.3891625615763498E-2</v>
      </c>
      <c r="H87" s="2">
        <v>3.7037037037037104E-2</v>
      </c>
      <c r="I87" s="2">
        <v>3.8217534204693076E-3</v>
      </c>
      <c r="J87" s="2">
        <v>1.6090104585679834E-3</v>
      </c>
      <c r="K87" s="2">
        <v>6.6006600660065981E-3</v>
      </c>
      <c r="L87" s="2">
        <v>1.4846521672065376E-3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2.0061728395061734E-2</v>
      </c>
      <c r="U87" s="2">
        <v>0</v>
      </c>
      <c r="V87" s="2">
        <v>1.3424124513618671E-2</v>
      </c>
      <c r="W87" s="2">
        <v>0</v>
      </c>
      <c r="X87" s="2">
        <v>0</v>
      </c>
      <c r="Y87" s="46"/>
      <c r="Z87" s="46"/>
      <c r="AA87" s="46"/>
      <c r="AB87" s="46"/>
      <c r="AC87" s="46"/>
      <c r="AD87" s="46"/>
    </row>
    <row r="88" spans="2:30" x14ac:dyDescent="0.3">
      <c r="B88" s="79" t="s">
        <v>110</v>
      </c>
      <c r="C88" s="1" t="s">
        <v>130</v>
      </c>
      <c r="D88" s="2">
        <v>3.1085923087838783E-2</v>
      </c>
      <c r="E88" s="2">
        <v>0.11111111111111108</v>
      </c>
      <c r="F88" s="2">
        <v>0.11013840425605133</v>
      </c>
      <c r="G88" s="2">
        <v>0.12068965517241387</v>
      </c>
      <c r="H88" s="2">
        <v>0.38296296296296306</v>
      </c>
      <c r="I88" s="2">
        <v>0.23417794083925692</v>
      </c>
      <c r="J88" s="2">
        <v>0.16742962206783144</v>
      </c>
      <c r="K88" s="2">
        <v>8.0999528524280967E-2</v>
      </c>
      <c r="L88" s="2">
        <v>0.11097975656125242</v>
      </c>
      <c r="M88" s="2">
        <v>0.14175257731958765</v>
      </c>
      <c r="N88" s="2">
        <v>0.13751608751608735</v>
      </c>
      <c r="O88" s="2">
        <v>8.0572488735754066E-2</v>
      </c>
      <c r="P88" s="2">
        <v>0.19047426433410858</v>
      </c>
      <c r="Q88" s="2">
        <v>0.1339924720352012</v>
      </c>
      <c r="R88" s="2">
        <v>0.22727272727272785</v>
      </c>
      <c r="S88" s="2">
        <v>0.15726744186046493</v>
      </c>
      <c r="T88" s="2">
        <v>0.12263374485596708</v>
      </c>
      <c r="U88" s="2">
        <v>0.14531368102796677</v>
      </c>
      <c r="V88" s="2">
        <v>7.7738700987728171E-2</v>
      </c>
      <c r="W88" s="2">
        <v>0.33664941338854376</v>
      </c>
      <c r="X88" s="2">
        <v>0.3125</v>
      </c>
      <c r="Y88" s="46"/>
      <c r="Z88" s="46"/>
      <c r="AA88" s="46"/>
      <c r="AB88" s="46"/>
      <c r="AC88" s="46"/>
      <c r="AD88" s="46"/>
    </row>
    <row r="89" spans="2:30" x14ac:dyDescent="0.3">
      <c r="B89" s="79"/>
      <c r="C89" s="1" t="s">
        <v>129</v>
      </c>
      <c r="D89" s="2">
        <v>3.7878580550994342E-2</v>
      </c>
      <c r="E89" s="2">
        <v>0</v>
      </c>
      <c r="F89" s="2">
        <v>0.16479925303454723</v>
      </c>
      <c r="G89" s="2">
        <v>7.3891625615763498E-2</v>
      </c>
      <c r="H89" s="2">
        <v>0</v>
      </c>
      <c r="I89" s="2">
        <v>6.5777521034342826E-2</v>
      </c>
      <c r="J89" s="2">
        <v>9.7597351267314891E-2</v>
      </c>
      <c r="K89" s="2">
        <v>0.10017287443030012</v>
      </c>
      <c r="L89" s="2">
        <v>0.14101911508204859</v>
      </c>
      <c r="M89" s="2">
        <v>0.16082474226804122</v>
      </c>
      <c r="N89" s="2">
        <v>5.6949806949806885E-2</v>
      </c>
      <c r="O89" s="2">
        <v>0.11264245958123509</v>
      </c>
      <c r="P89" s="2">
        <v>0.10830552465702629</v>
      </c>
      <c r="Q89" s="2">
        <v>0.24484819109216105</v>
      </c>
      <c r="R89" s="2">
        <v>0</v>
      </c>
      <c r="S89" s="2">
        <v>0.27131782945736482</v>
      </c>
      <c r="T89" s="2">
        <v>0.14783950617283956</v>
      </c>
      <c r="U89" s="2">
        <v>0.10064247921390779</v>
      </c>
      <c r="V89" s="2">
        <v>0.10340466926070034</v>
      </c>
      <c r="W89" s="2">
        <v>6.644927536231883E-2</v>
      </c>
      <c r="X89" s="2">
        <v>0</v>
      </c>
      <c r="Y89" s="46"/>
      <c r="Z89" s="46"/>
      <c r="AA89" s="46"/>
      <c r="AB89" s="46"/>
      <c r="AC89" s="46"/>
      <c r="AD89" s="46"/>
    </row>
    <row r="90" spans="2:30" x14ac:dyDescent="0.3">
      <c r="B90" s="79"/>
      <c r="C90" s="1" t="s">
        <v>128</v>
      </c>
      <c r="D90" s="2">
        <v>0.11704347341320519</v>
      </c>
      <c r="E90" s="2">
        <v>0.2777777777777779</v>
      </c>
      <c r="F90" s="2">
        <v>0.10310922075627961</v>
      </c>
      <c r="G90" s="2">
        <v>7.3891625615763498E-2</v>
      </c>
      <c r="H90" s="2">
        <v>0</v>
      </c>
      <c r="I90" s="2">
        <v>0.26401775057473276</v>
      </c>
      <c r="J90" s="2">
        <v>0.14628884717380322</v>
      </c>
      <c r="K90" s="2">
        <v>0.13757661480433753</v>
      </c>
      <c r="L90" s="2">
        <v>0.27529819351929735</v>
      </c>
      <c r="M90" s="2">
        <v>0.31649484536082478</v>
      </c>
      <c r="N90" s="2">
        <v>0.33273273273273302</v>
      </c>
      <c r="O90" s="2">
        <v>0.38961038961038957</v>
      </c>
      <c r="P90" s="2">
        <v>0.16083190076516002</v>
      </c>
      <c r="Q90" s="2">
        <v>7.0479623753228166E-2</v>
      </c>
      <c r="R90" s="2">
        <v>0</v>
      </c>
      <c r="S90" s="2">
        <v>0.15726744186046493</v>
      </c>
      <c r="T90" s="2">
        <v>0.1546296296296297</v>
      </c>
      <c r="U90" s="2">
        <v>7.9894179894179934E-2</v>
      </c>
      <c r="V90" s="2">
        <v>0.46127656390302307</v>
      </c>
      <c r="W90" s="2">
        <v>0.11597653554175276</v>
      </c>
      <c r="X90" s="2">
        <v>0</v>
      </c>
      <c r="Y90" s="46"/>
      <c r="Z90" s="46"/>
      <c r="AA90" s="46"/>
      <c r="AB90" s="46"/>
      <c r="AC90" s="46"/>
      <c r="AD90" s="46"/>
    </row>
    <row r="91" spans="2:30" x14ac:dyDescent="0.3">
      <c r="B91" s="79"/>
      <c r="C91" s="1" t="s">
        <v>127</v>
      </c>
      <c r="D91" s="2">
        <v>0.2851448944839749</v>
      </c>
      <c r="E91" s="2">
        <v>0.2777777777777779</v>
      </c>
      <c r="F91" s="2">
        <v>0.22881013175130829</v>
      </c>
      <c r="G91" s="2">
        <v>0.58374384236453225</v>
      </c>
      <c r="H91" s="2">
        <v>9.333333333333331E-2</v>
      </c>
      <c r="I91" s="2">
        <v>0.16045925716872739</v>
      </c>
      <c r="J91" s="2">
        <v>0.22560013260689998</v>
      </c>
      <c r="K91" s="2">
        <v>0.21085441877521086</v>
      </c>
      <c r="L91" s="2">
        <v>0.2899572809053183</v>
      </c>
      <c r="M91" s="2">
        <v>0.20335051546391758</v>
      </c>
      <c r="N91" s="2">
        <v>0.28863148863148869</v>
      </c>
      <c r="O91" s="2">
        <v>0.17095149748210978</v>
      </c>
      <c r="P91" s="2">
        <v>0.22733340074830619</v>
      </c>
      <c r="Q91" s="2">
        <v>0.24036852189850116</v>
      </c>
      <c r="R91" s="2">
        <v>0.59090909090909072</v>
      </c>
      <c r="S91" s="2">
        <v>6.0465116279069697E-2</v>
      </c>
      <c r="T91" s="2">
        <v>0.38323045267489708</v>
      </c>
      <c r="U91" s="2">
        <v>0.33144368858654583</v>
      </c>
      <c r="V91" s="2">
        <v>0.18216102963184666</v>
      </c>
      <c r="W91" s="2">
        <v>7.1842650103519617E-2</v>
      </c>
      <c r="X91" s="2">
        <v>0.3125</v>
      </c>
      <c r="Y91" s="46"/>
      <c r="Z91" s="46"/>
      <c r="AA91" s="46"/>
      <c r="AB91" s="46"/>
      <c r="AC91" s="46"/>
      <c r="AD91" s="46"/>
    </row>
    <row r="92" spans="2:30" x14ac:dyDescent="0.3">
      <c r="B92" s="79"/>
      <c r="C92" s="1" t="s">
        <v>126</v>
      </c>
      <c r="D92" s="2">
        <v>0.52884712846398663</v>
      </c>
      <c r="E92" s="2">
        <v>0.33333333333333315</v>
      </c>
      <c r="F92" s="2">
        <v>0.38932740991564513</v>
      </c>
      <c r="G92" s="2">
        <v>0.147783251231527</v>
      </c>
      <c r="H92" s="2">
        <v>0.48666666666666658</v>
      </c>
      <c r="I92" s="2">
        <v>0.24987579301383459</v>
      </c>
      <c r="J92" s="2">
        <v>0.35245691590303801</v>
      </c>
      <c r="K92" s="2">
        <v>0.42419194300382407</v>
      </c>
      <c r="L92" s="2">
        <v>0.1827456539320817</v>
      </c>
      <c r="M92" s="2">
        <v>0.14407216494845362</v>
      </c>
      <c r="N92" s="2">
        <v>0.15199485199485185</v>
      </c>
      <c r="O92" s="2">
        <v>0.24622316459051144</v>
      </c>
      <c r="P92" s="2">
        <v>0.30571341895034887</v>
      </c>
      <c r="Q92" s="2">
        <v>0.30410857233738003</v>
      </c>
      <c r="R92" s="2">
        <v>0.18181818181818143</v>
      </c>
      <c r="S92" s="2">
        <v>0.35368217054263562</v>
      </c>
      <c r="T92" s="2">
        <v>0.16594650205761322</v>
      </c>
      <c r="U92" s="2">
        <v>0.34270597127739988</v>
      </c>
      <c r="V92" s="2">
        <v>0.16199491170308286</v>
      </c>
      <c r="W92" s="2">
        <v>0.40908212560386464</v>
      </c>
      <c r="X92" s="2">
        <v>0.375</v>
      </c>
      <c r="Y92" s="46"/>
      <c r="Z92" s="46"/>
      <c r="AA92" s="46"/>
      <c r="AB92" s="46"/>
      <c r="AC92" s="46"/>
      <c r="AD92" s="46"/>
    </row>
    <row r="93" spans="2:30" x14ac:dyDescent="0.3">
      <c r="B93" s="79"/>
      <c r="C93" s="1" t="s">
        <v>125</v>
      </c>
      <c r="D93" s="2">
        <v>0</v>
      </c>
      <c r="E93" s="2">
        <v>0</v>
      </c>
      <c r="F93" s="2">
        <v>3.8155802861685236E-3</v>
      </c>
      <c r="G93" s="2">
        <v>0</v>
      </c>
      <c r="H93" s="2">
        <v>3.7037037037037104E-2</v>
      </c>
      <c r="I93" s="2">
        <v>2.5691737369104926E-2</v>
      </c>
      <c r="J93" s="2">
        <v>1.06271309811133E-2</v>
      </c>
      <c r="K93" s="2">
        <v>4.6204620462046188E-2</v>
      </c>
      <c r="L93" s="2">
        <v>0</v>
      </c>
      <c r="M93" s="2">
        <v>3.3505154639175264E-2</v>
      </c>
      <c r="N93" s="2">
        <v>3.2175032175032134E-2</v>
      </c>
      <c r="O93" s="2">
        <v>0</v>
      </c>
      <c r="P93" s="2">
        <v>7.3414905450500554E-3</v>
      </c>
      <c r="Q93" s="2">
        <v>6.2026188835286019E-3</v>
      </c>
      <c r="R93" s="2">
        <v>0</v>
      </c>
      <c r="S93" s="2">
        <v>0</v>
      </c>
      <c r="T93" s="2">
        <v>2.5720164609053464E-2</v>
      </c>
      <c r="U93" s="2">
        <v>0</v>
      </c>
      <c r="V93" s="2">
        <v>1.3424124513618671E-2</v>
      </c>
      <c r="W93" s="2">
        <v>0</v>
      </c>
      <c r="X93" s="2">
        <v>0</v>
      </c>
      <c r="Y93" s="46"/>
      <c r="Z93" s="46"/>
      <c r="AA93" s="46"/>
      <c r="AB93" s="46"/>
      <c r="AC93" s="46"/>
      <c r="AD93" s="46"/>
    </row>
    <row r="94" spans="2:30" x14ac:dyDescent="0.3">
      <c r="B94" s="79" t="s">
        <v>109</v>
      </c>
      <c r="C94" s="1" t="s">
        <v>130</v>
      </c>
      <c r="D94" s="2">
        <v>7.1707312128768047E-2</v>
      </c>
      <c r="E94" s="2">
        <v>0.38888888888888901</v>
      </c>
      <c r="F94" s="2">
        <v>0.12833811657341074</v>
      </c>
      <c r="G94" s="2">
        <v>0.12068965517241387</v>
      </c>
      <c r="H94" s="2">
        <v>0.38296296296296306</v>
      </c>
      <c r="I94" s="2">
        <v>0.25030647522621824</v>
      </c>
      <c r="J94" s="2">
        <v>0.21816708519467518</v>
      </c>
      <c r="K94" s="2">
        <v>0.11447430457331439</v>
      </c>
      <c r="L94" s="2">
        <v>0.1583619632794146</v>
      </c>
      <c r="M94" s="2">
        <v>0.21520618556701035</v>
      </c>
      <c r="N94" s="2">
        <v>0.1127413127413126</v>
      </c>
      <c r="O94" s="2">
        <v>8.0572488735754066E-2</v>
      </c>
      <c r="P94" s="2">
        <v>0.20782687834968144</v>
      </c>
      <c r="Q94" s="2">
        <v>0.14289879658590893</v>
      </c>
      <c r="R94" s="2">
        <v>0.22727272727272785</v>
      </c>
      <c r="S94" s="2">
        <v>0.19360465116279044</v>
      </c>
      <c r="T94" s="2">
        <v>0.22633744855967081</v>
      </c>
      <c r="U94" s="2">
        <v>0.19425547996976572</v>
      </c>
      <c r="V94" s="2">
        <v>0.12950463932954198</v>
      </c>
      <c r="W94" s="2">
        <v>0.51138371290545193</v>
      </c>
      <c r="X94" s="2">
        <v>0.3125</v>
      </c>
      <c r="Y94" s="46"/>
      <c r="Z94" s="46"/>
      <c r="AA94" s="46"/>
      <c r="AB94" s="46"/>
      <c r="AC94" s="46"/>
      <c r="AD94" s="46"/>
    </row>
    <row r="95" spans="2:30" x14ac:dyDescent="0.3">
      <c r="B95" s="79"/>
      <c r="C95" s="1" t="s">
        <v>129</v>
      </c>
      <c r="D95" s="2">
        <v>0.10319132761661497</v>
      </c>
      <c r="E95" s="2">
        <v>0.2777777777777779</v>
      </c>
      <c r="F95" s="2">
        <v>0.26463430581077657</v>
      </c>
      <c r="G95" s="2">
        <v>0.58374384236453225</v>
      </c>
      <c r="H95" s="2">
        <v>9.333333333333331E-2</v>
      </c>
      <c r="I95" s="2">
        <v>0.14714926592936214</v>
      </c>
      <c r="J95" s="2">
        <v>0.28131806651327751</v>
      </c>
      <c r="K95" s="2">
        <v>0.26628948609146619</v>
      </c>
      <c r="L95" s="2">
        <v>0.33568854828949424</v>
      </c>
      <c r="M95" s="2">
        <v>0.34226804123711346</v>
      </c>
      <c r="N95" s="2">
        <v>0.54929214929214976</v>
      </c>
      <c r="O95" s="2">
        <v>0.10575139146567715</v>
      </c>
      <c r="P95" s="2">
        <v>0.14527926652509521</v>
      </c>
      <c r="Q95" s="2">
        <v>0.3479146628698665</v>
      </c>
      <c r="R95" s="2">
        <v>0.59090909090909072</v>
      </c>
      <c r="S95" s="2">
        <v>0.19612403100775208</v>
      </c>
      <c r="T95" s="2">
        <v>0.48569958847736627</v>
      </c>
      <c r="U95" s="2">
        <v>0.14319727891156464</v>
      </c>
      <c r="V95" s="2">
        <v>0.14577970667464824</v>
      </c>
      <c r="W95" s="2">
        <v>7.1842650103519617E-2</v>
      </c>
      <c r="X95" s="2">
        <v>0.3125</v>
      </c>
      <c r="Y95" s="46"/>
      <c r="Z95" s="46"/>
      <c r="AA95" s="46"/>
      <c r="AB95" s="46"/>
      <c r="AC95" s="46"/>
      <c r="AD95" s="46"/>
    </row>
    <row r="96" spans="2:30" x14ac:dyDescent="0.3">
      <c r="B96" s="79"/>
      <c r="C96" s="1" t="s">
        <v>128</v>
      </c>
      <c r="D96" s="2">
        <v>3.4310699588477371E-2</v>
      </c>
      <c r="E96" s="2">
        <v>0</v>
      </c>
      <c r="F96" s="2">
        <v>1.0958437429025667E-2</v>
      </c>
      <c r="G96" s="2">
        <v>0</v>
      </c>
      <c r="H96" s="2">
        <v>0</v>
      </c>
      <c r="I96" s="2">
        <v>4.3693665884677088E-2</v>
      </c>
      <c r="J96" s="2">
        <v>2.0585343281855507E-2</v>
      </c>
      <c r="K96" s="2">
        <v>6.2559589292262546E-2</v>
      </c>
      <c r="L96" s="2">
        <v>0.18412398680419714</v>
      </c>
      <c r="M96" s="2">
        <v>0</v>
      </c>
      <c r="N96" s="2">
        <v>0</v>
      </c>
      <c r="O96" s="2">
        <v>0</v>
      </c>
      <c r="P96" s="2">
        <v>7.0782350760103821E-2</v>
      </c>
      <c r="Q96" s="2">
        <v>5.439219636325085E-2</v>
      </c>
      <c r="R96" s="2">
        <v>0</v>
      </c>
      <c r="S96" s="2">
        <v>0.13565891472868241</v>
      </c>
      <c r="T96" s="2">
        <v>0.10370370370370374</v>
      </c>
      <c r="U96" s="2">
        <v>0</v>
      </c>
      <c r="V96" s="2">
        <v>4.1941035618078402E-2</v>
      </c>
      <c r="W96" s="2">
        <v>0</v>
      </c>
      <c r="X96" s="2">
        <v>0</v>
      </c>
      <c r="Y96" s="46"/>
      <c r="Z96" s="46"/>
      <c r="AA96" s="46"/>
      <c r="AB96" s="46"/>
      <c r="AC96" s="46"/>
      <c r="AD96" s="46"/>
    </row>
    <row r="97" spans="2:30" x14ac:dyDescent="0.3">
      <c r="B97" s="79"/>
      <c r="C97" s="1" t="s">
        <v>127</v>
      </c>
      <c r="D97" s="2">
        <v>0.10392796326704373</v>
      </c>
      <c r="E97" s="2">
        <v>0</v>
      </c>
      <c r="F97" s="2">
        <v>0.17115855351149478</v>
      </c>
      <c r="G97" s="2">
        <v>7.3891625615763498E-2</v>
      </c>
      <c r="H97" s="2">
        <v>0</v>
      </c>
      <c r="I97" s="2">
        <v>0.27946130915633305</v>
      </c>
      <c r="J97" s="2">
        <v>0.11440129461993088</v>
      </c>
      <c r="K97" s="2">
        <v>7.2607260726072625E-2</v>
      </c>
      <c r="L97" s="2">
        <v>0.11646673548570798</v>
      </c>
      <c r="M97" s="2">
        <v>0.18144329896907224</v>
      </c>
      <c r="N97" s="2">
        <v>8.1724581724581663E-2</v>
      </c>
      <c r="O97" s="2">
        <v>0.63583355420090104</v>
      </c>
      <c r="P97" s="2">
        <v>0.1079718205413422</v>
      </c>
      <c r="Q97" s="2">
        <v>0.15364015722389265</v>
      </c>
      <c r="R97" s="2">
        <v>0</v>
      </c>
      <c r="S97" s="2">
        <v>0.13565891472868241</v>
      </c>
      <c r="T97" s="2">
        <v>0</v>
      </c>
      <c r="U97" s="2">
        <v>0.14032501889644761</v>
      </c>
      <c r="V97" s="2">
        <v>0.11070038910505833</v>
      </c>
      <c r="W97" s="2">
        <v>7.1642512077294676E-2</v>
      </c>
      <c r="X97" s="2">
        <v>0</v>
      </c>
      <c r="Y97" s="46"/>
      <c r="Z97" s="46"/>
      <c r="AA97" s="46"/>
      <c r="AB97" s="46"/>
      <c r="AC97" s="46"/>
      <c r="AD97" s="46"/>
    </row>
    <row r="98" spans="2:30" x14ac:dyDescent="0.3">
      <c r="B98" s="79"/>
      <c r="C98" s="1" t="s">
        <v>126</v>
      </c>
      <c r="D98" s="2">
        <v>0.68537270165622632</v>
      </c>
      <c r="E98" s="2">
        <v>0.33333333333333315</v>
      </c>
      <c r="F98" s="2">
        <v>0.39629373452902866</v>
      </c>
      <c r="G98" s="2">
        <v>0.147783251231527</v>
      </c>
      <c r="H98" s="2">
        <v>0.48666666666666658</v>
      </c>
      <c r="I98" s="2">
        <v>0.25369754643430392</v>
      </c>
      <c r="J98" s="2">
        <v>0.35490107940914839</v>
      </c>
      <c r="K98" s="2">
        <v>0.43079260306983058</v>
      </c>
      <c r="L98" s="2">
        <v>0.20535876614118451</v>
      </c>
      <c r="M98" s="2">
        <v>0.18015463917525779</v>
      </c>
      <c r="N98" s="2">
        <v>0.22406692406692388</v>
      </c>
      <c r="O98" s="2">
        <v>0.17784256559766776</v>
      </c>
      <c r="P98" s="2">
        <v>0.46079819327872718</v>
      </c>
      <c r="Q98" s="2">
        <v>0.29495156807355288</v>
      </c>
      <c r="R98" s="2">
        <v>0.18181818181818143</v>
      </c>
      <c r="S98" s="2">
        <v>0.3389534883720926</v>
      </c>
      <c r="T98" s="2">
        <v>0.13847736625514406</v>
      </c>
      <c r="U98" s="2">
        <v>0.52222222222222214</v>
      </c>
      <c r="V98" s="2">
        <v>0.5586501047590543</v>
      </c>
      <c r="W98" s="2">
        <v>0.34513112491373343</v>
      </c>
      <c r="X98" s="2">
        <v>0.375</v>
      </c>
      <c r="Y98" s="46"/>
      <c r="Z98" s="46"/>
      <c r="AA98" s="46"/>
      <c r="AB98" s="46"/>
      <c r="AC98" s="46"/>
      <c r="AD98" s="46"/>
    </row>
    <row r="99" spans="2:30" x14ac:dyDescent="0.3">
      <c r="B99" s="81"/>
      <c r="C99" s="6" t="s">
        <v>125</v>
      </c>
      <c r="D99" s="7">
        <v>1.4899957428693056E-3</v>
      </c>
      <c r="E99" s="7">
        <v>0</v>
      </c>
      <c r="F99" s="7">
        <v>2.8616852146263926E-2</v>
      </c>
      <c r="G99" s="7">
        <v>7.3891625615763498E-2</v>
      </c>
      <c r="H99" s="7">
        <v>3.7037037037037104E-2</v>
      </c>
      <c r="I99" s="7">
        <v>2.5691737369104926E-2</v>
      </c>
      <c r="J99" s="7">
        <v>1.06271309811133E-2</v>
      </c>
      <c r="K99" s="7">
        <v>5.327675624705324E-2</v>
      </c>
      <c r="L99" s="7">
        <v>0</v>
      </c>
      <c r="M99" s="7">
        <v>8.0927835051546382E-2</v>
      </c>
      <c r="N99" s="7">
        <v>3.2175032175032134E-2</v>
      </c>
      <c r="O99" s="7">
        <v>0</v>
      </c>
      <c r="P99" s="7">
        <v>7.3414905450500554E-3</v>
      </c>
      <c r="Q99" s="7">
        <v>6.2026188835286019E-3</v>
      </c>
      <c r="R99" s="7">
        <v>0</v>
      </c>
      <c r="S99" s="7">
        <v>0</v>
      </c>
      <c r="T99" s="7">
        <v>4.5781893004115205E-2</v>
      </c>
      <c r="U99" s="7">
        <v>0</v>
      </c>
      <c r="V99" s="7">
        <v>1.3424124513618671E-2</v>
      </c>
      <c r="W99" s="7">
        <v>0</v>
      </c>
      <c r="X99" s="7">
        <v>0</v>
      </c>
      <c r="Y99" s="46"/>
      <c r="Z99" s="46"/>
      <c r="AA99" s="46"/>
      <c r="AB99" s="46"/>
      <c r="AC99" s="46"/>
      <c r="AD99" s="46"/>
    </row>
    <row r="100" spans="2:30" x14ac:dyDescent="0.3">
      <c r="B100" s="87" t="s">
        <v>220</v>
      </c>
    </row>
  </sheetData>
  <mergeCells count="16">
    <mergeCell ref="B76:B81"/>
    <mergeCell ref="B82:B87"/>
    <mergeCell ref="B88:B93"/>
    <mergeCell ref="B94:B99"/>
    <mergeCell ref="B40:B45"/>
    <mergeCell ref="B46:B51"/>
    <mergeCell ref="B52:B57"/>
    <mergeCell ref="B58:B63"/>
    <mergeCell ref="B64:B69"/>
    <mergeCell ref="B70:B75"/>
    <mergeCell ref="B34:B39"/>
    <mergeCell ref="B4:B9"/>
    <mergeCell ref="B10:B15"/>
    <mergeCell ref="B16:B21"/>
    <mergeCell ref="B22:B27"/>
    <mergeCell ref="B28:B3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3886-54E9-4D25-A983-544CAA0967B3}">
  <dimension ref="B2:F26"/>
  <sheetViews>
    <sheetView workbookViewId="0">
      <selection activeCell="B26" sqref="B26"/>
    </sheetView>
  </sheetViews>
  <sheetFormatPr defaultRowHeight="14.4" x14ac:dyDescent="0.3"/>
  <cols>
    <col min="2" max="2" width="42.44140625" customWidth="1"/>
    <col min="3" max="6" width="12.77734375" style="29" customWidth="1"/>
  </cols>
  <sheetData>
    <row r="2" spans="2:6" x14ac:dyDescent="0.3">
      <c r="B2" s="11" t="s">
        <v>136</v>
      </c>
      <c r="C2" s="2"/>
      <c r="D2" s="2"/>
      <c r="E2" s="2"/>
      <c r="F2" s="2"/>
    </row>
    <row r="3" spans="2:6" x14ac:dyDescent="0.3">
      <c r="B3" s="12"/>
      <c r="C3" s="67" t="s">
        <v>140</v>
      </c>
      <c r="D3" s="67"/>
      <c r="E3" s="67"/>
      <c r="F3" s="67"/>
    </row>
    <row r="4" spans="2:6" x14ac:dyDescent="0.3">
      <c r="B4" s="13"/>
      <c r="C4" s="26" t="s">
        <v>137</v>
      </c>
      <c r="D4" s="26" t="s">
        <v>138</v>
      </c>
      <c r="E4" s="26" t="s">
        <v>139</v>
      </c>
      <c r="F4" s="26" t="s">
        <v>126</v>
      </c>
    </row>
    <row r="5" spans="2:6" x14ac:dyDescent="0.3">
      <c r="B5" s="1" t="s">
        <v>20</v>
      </c>
      <c r="C5" s="2">
        <v>1.4899957428693056E-3</v>
      </c>
      <c r="D5" s="2">
        <v>0.83590490634312475</v>
      </c>
      <c r="E5" s="2">
        <v>0.15679411451681571</v>
      </c>
      <c r="F5" s="2">
        <v>5.8109833971902933E-3</v>
      </c>
    </row>
    <row r="6" spans="2:6" x14ac:dyDescent="0.3">
      <c r="B6" s="1" t="s">
        <v>19</v>
      </c>
      <c r="C6" s="2">
        <v>0</v>
      </c>
      <c r="D6" s="2">
        <v>0.77777777777777801</v>
      </c>
      <c r="E6" s="2">
        <v>0.11111111111111108</v>
      </c>
      <c r="F6" s="2">
        <v>0.11111111111111108</v>
      </c>
    </row>
    <row r="7" spans="2:6" x14ac:dyDescent="0.3">
      <c r="B7" s="1" t="s">
        <v>18</v>
      </c>
      <c r="C7" s="2">
        <v>1.9422363540010611E-2</v>
      </c>
      <c r="D7" s="2">
        <v>0.86685570214982055</v>
      </c>
      <c r="E7" s="2">
        <v>7.3214084978790867E-2</v>
      </c>
      <c r="F7" s="2">
        <v>4.0507849331378749E-2</v>
      </c>
    </row>
    <row r="8" spans="2:6" x14ac:dyDescent="0.3">
      <c r="B8" s="1" t="s">
        <v>17</v>
      </c>
      <c r="C8" s="2">
        <v>7.3891625615763498E-2</v>
      </c>
      <c r="D8" s="2">
        <v>0.73152709359605905</v>
      </c>
      <c r="E8" s="2">
        <v>0.19458128078817738</v>
      </c>
      <c r="F8" s="2">
        <v>0</v>
      </c>
    </row>
    <row r="9" spans="2:6" x14ac:dyDescent="0.3">
      <c r="B9" s="1" t="s">
        <v>16</v>
      </c>
      <c r="C9" s="2">
        <v>8.8888888888888878E-2</v>
      </c>
      <c r="D9" s="2">
        <v>0.874074074074074</v>
      </c>
      <c r="E9" s="2">
        <v>3.7037037037037104E-2</v>
      </c>
      <c r="F9" s="2">
        <v>0</v>
      </c>
    </row>
    <row r="10" spans="2:6" x14ac:dyDescent="0.3">
      <c r="B10" s="1" t="s">
        <v>15</v>
      </c>
      <c r="C10" s="2">
        <v>1.4646869983948627E-2</v>
      </c>
      <c r="D10" s="2">
        <v>0.88079951081556218</v>
      </c>
      <c r="E10" s="2">
        <v>6.1816861576091071E-2</v>
      </c>
      <c r="F10" s="2">
        <v>4.2736757624398047E-2</v>
      </c>
    </row>
    <row r="11" spans="2:6" x14ac:dyDescent="0.3">
      <c r="B11" s="1" t="s">
        <v>14</v>
      </c>
      <c r="C11" s="2">
        <v>2.9361060594793063E-2</v>
      </c>
      <c r="D11" s="2">
        <v>0.93880286717350747</v>
      </c>
      <c r="E11" s="2">
        <v>3.1836072231699555E-2</v>
      </c>
      <c r="F11" s="2">
        <v>0</v>
      </c>
    </row>
    <row r="12" spans="2:6" x14ac:dyDescent="0.3">
      <c r="B12" s="1" t="s">
        <v>13</v>
      </c>
      <c r="C12" s="2">
        <v>1.8701870187018705E-2</v>
      </c>
      <c r="D12" s="2">
        <v>0.96589658965896574</v>
      </c>
      <c r="E12" s="2">
        <v>1.5401540154015408E-2</v>
      </c>
      <c r="F12" s="2">
        <v>0</v>
      </c>
    </row>
    <row r="13" spans="2:6" x14ac:dyDescent="0.3">
      <c r="B13" s="1" t="s">
        <v>12</v>
      </c>
      <c r="C13" s="2">
        <v>1.5002015196071113E-3</v>
      </c>
      <c r="D13" s="2">
        <v>0.97573985254046736</v>
      </c>
      <c r="E13" s="2">
        <v>1.5002015196071113E-3</v>
      </c>
      <c r="F13" s="2">
        <v>2.1259744420318211E-2</v>
      </c>
    </row>
    <row r="14" spans="2:6" x14ac:dyDescent="0.3">
      <c r="B14" s="1" t="s">
        <v>11</v>
      </c>
      <c r="C14" s="2">
        <v>0.1079896907216495</v>
      </c>
      <c r="D14" s="2">
        <v>0.86108247422680417</v>
      </c>
      <c r="E14" s="2">
        <v>1.0309278350515465E-2</v>
      </c>
      <c r="F14" s="2">
        <v>2.0618556701030931E-2</v>
      </c>
    </row>
    <row r="15" spans="2:6" x14ac:dyDescent="0.3">
      <c r="B15" s="1" t="s">
        <v>10</v>
      </c>
      <c r="C15" s="2">
        <v>0.22511797511797524</v>
      </c>
      <c r="D15" s="2">
        <v>0.57453882453882432</v>
      </c>
      <c r="E15" s="2">
        <v>0.16816816816816835</v>
      </c>
      <c r="F15" s="2">
        <v>3.2175032175032134E-2</v>
      </c>
    </row>
    <row r="16" spans="2:6" x14ac:dyDescent="0.3">
      <c r="B16" s="1" t="s">
        <v>9</v>
      </c>
      <c r="C16" s="2">
        <v>0</v>
      </c>
      <c r="D16" s="2">
        <v>0.97084548104956259</v>
      </c>
      <c r="E16" s="2">
        <v>2.9154518950437344E-2</v>
      </c>
      <c r="F16" s="2">
        <v>0</v>
      </c>
    </row>
    <row r="17" spans="2:6" x14ac:dyDescent="0.3">
      <c r="B17" s="1" t="s">
        <v>8</v>
      </c>
      <c r="C17" s="2">
        <v>3.5787238345636581E-2</v>
      </c>
      <c r="D17" s="2">
        <v>0.81871439646745581</v>
      </c>
      <c r="E17" s="2">
        <v>4.0233255806114546E-2</v>
      </c>
      <c r="F17" s="2">
        <v>0.10526510938079346</v>
      </c>
    </row>
    <row r="18" spans="2:6" x14ac:dyDescent="0.3">
      <c r="B18" s="1" t="s">
        <v>7</v>
      </c>
      <c r="C18" s="2">
        <v>1.128285911194251E-2</v>
      </c>
      <c r="D18" s="2">
        <v>0.84508220931377409</v>
      </c>
      <c r="E18" s="2">
        <v>0.1075514423550261</v>
      </c>
      <c r="F18" s="2">
        <v>3.6083489219257671E-2</v>
      </c>
    </row>
    <row r="19" spans="2:6" x14ac:dyDescent="0.3">
      <c r="B19" s="1" t="s">
        <v>6</v>
      </c>
      <c r="C19" s="2">
        <v>0</v>
      </c>
      <c r="D19" s="2">
        <v>1</v>
      </c>
      <c r="E19" s="2">
        <v>0</v>
      </c>
      <c r="F19" s="2">
        <v>0</v>
      </c>
    </row>
    <row r="20" spans="2:6" x14ac:dyDescent="0.3">
      <c r="B20" s="1" t="s">
        <v>5</v>
      </c>
      <c r="C20" s="2">
        <v>0</v>
      </c>
      <c r="D20" s="2">
        <v>0.96366279069767447</v>
      </c>
      <c r="E20" s="2">
        <v>3.6337209302325542E-2</v>
      </c>
      <c r="F20" s="2">
        <v>0</v>
      </c>
    </row>
    <row r="21" spans="2:6" x14ac:dyDescent="0.3">
      <c r="B21" s="1" t="s">
        <v>4</v>
      </c>
      <c r="C21" s="2">
        <v>1.2860082304526732E-2</v>
      </c>
      <c r="D21" s="2">
        <v>0.93415637860082312</v>
      </c>
      <c r="E21" s="2">
        <v>5.2983539094650214E-2</v>
      </c>
      <c r="F21" s="2">
        <v>0</v>
      </c>
    </row>
    <row r="22" spans="2:6" x14ac:dyDescent="0.3">
      <c r="B22" s="1" t="s">
        <v>3</v>
      </c>
      <c r="C22" s="2">
        <v>3.0952380952380974E-2</v>
      </c>
      <c r="D22" s="2">
        <v>0.94391534391534393</v>
      </c>
      <c r="E22" s="2">
        <v>0</v>
      </c>
      <c r="F22" s="2">
        <v>2.5132275132275134E-2</v>
      </c>
    </row>
    <row r="23" spans="2:6" x14ac:dyDescent="0.3">
      <c r="B23" s="1" t="s">
        <v>2</v>
      </c>
      <c r="C23" s="2">
        <v>7.2957198443579742E-3</v>
      </c>
      <c r="D23" s="2">
        <v>0.8089232265788685</v>
      </c>
      <c r="E23" s="2">
        <v>0.14835752768632141</v>
      </c>
      <c r="F23" s="2">
        <v>3.5423525890451953E-2</v>
      </c>
    </row>
    <row r="24" spans="2:6" x14ac:dyDescent="0.3">
      <c r="B24" s="1" t="s">
        <v>1</v>
      </c>
      <c r="C24" s="2">
        <v>0</v>
      </c>
      <c r="D24" s="2">
        <v>0.9335507246376813</v>
      </c>
      <c r="E24" s="2">
        <v>0</v>
      </c>
      <c r="F24" s="2">
        <v>6.644927536231883E-2</v>
      </c>
    </row>
    <row r="25" spans="2:6" x14ac:dyDescent="0.3">
      <c r="B25" s="6" t="s">
        <v>0</v>
      </c>
      <c r="C25" s="7">
        <v>0.125</v>
      </c>
      <c r="D25" s="7">
        <v>0.875</v>
      </c>
      <c r="E25" s="7">
        <v>0</v>
      </c>
      <c r="F25" s="7">
        <v>0</v>
      </c>
    </row>
    <row r="26" spans="2:6" x14ac:dyDescent="0.3">
      <c r="B26" s="87" t="s">
        <v>220</v>
      </c>
    </row>
  </sheetData>
  <mergeCells count="1">
    <mergeCell ref="C3:F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A1492-93BA-4546-ADF8-4F301D4377D0}">
  <dimension ref="B2:F11"/>
  <sheetViews>
    <sheetView workbookViewId="0">
      <selection activeCell="B11" sqref="B11"/>
    </sheetView>
  </sheetViews>
  <sheetFormatPr defaultRowHeight="14.4" x14ac:dyDescent="0.3"/>
  <cols>
    <col min="2" max="2" width="13.5546875" customWidth="1"/>
    <col min="3" max="6" width="12.77734375" style="29" customWidth="1"/>
  </cols>
  <sheetData>
    <row r="2" spans="2:6" x14ac:dyDescent="0.3">
      <c r="B2" s="11" t="s">
        <v>141</v>
      </c>
      <c r="C2" s="2"/>
      <c r="D2" s="2"/>
      <c r="E2" s="2"/>
      <c r="F2" s="2"/>
    </row>
    <row r="3" spans="2:6" x14ac:dyDescent="0.3">
      <c r="B3" s="32" t="s">
        <v>31</v>
      </c>
      <c r="C3" s="67" t="s">
        <v>140</v>
      </c>
      <c r="D3" s="67"/>
      <c r="E3" s="67"/>
      <c r="F3" s="67"/>
    </row>
    <row r="4" spans="2:6" x14ac:dyDescent="0.3">
      <c r="B4" s="13"/>
      <c r="C4" s="26" t="s">
        <v>137</v>
      </c>
      <c r="D4" s="26" t="s">
        <v>138</v>
      </c>
      <c r="E4" s="26" t="s">
        <v>139</v>
      </c>
      <c r="F4" s="26" t="s">
        <v>126</v>
      </c>
    </row>
    <row r="5" spans="2:6" x14ac:dyDescent="0.3">
      <c r="B5" s="1" t="s">
        <v>32</v>
      </c>
      <c r="C5" s="2">
        <v>0</v>
      </c>
      <c r="D5" s="2">
        <v>0.86918440646526851</v>
      </c>
      <c r="E5" s="2">
        <v>0.12576329295492295</v>
      </c>
      <c r="F5" s="2">
        <v>5.0523005798084435E-3</v>
      </c>
    </row>
    <row r="6" spans="2:6" x14ac:dyDescent="0.3">
      <c r="B6" s="1" t="s">
        <v>33</v>
      </c>
      <c r="C6" s="2">
        <v>3.3651817397818445E-2</v>
      </c>
      <c r="D6" s="2">
        <v>0.88303581449294655</v>
      </c>
      <c r="E6" s="2">
        <v>6.286306357596351E-2</v>
      </c>
      <c r="F6" s="2">
        <v>2.0449304533272105E-2</v>
      </c>
    </row>
    <row r="7" spans="2:6" x14ac:dyDescent="0.3">
      <c r="B7" s="1" t="s">
        <v>34</v>
      </c>
      <c r="C7" s="2">
        <v>1.715688331478701E-2</v>
      </c>
      <c r="D7" s="2">
        <v>0.87830641322505221</v>
      </c>
      <c r="E7" s="2">
        <v>4.7906657997151346E-2</v>
      </c>
      <c r="F7" s="2">
        <v>5.6630045463009718E-2</v>
      </c>
    </row>
    <row r="8" spans="2:6" x14ac:dyDescent="0.3">
      <c r="B8" s="1" t="s">
        <v>35</v>
      </c>
      <c r="C8" s="2">
        <v>2.2358722807809553E-2</v>
      </c>
      <c r="D8" s="2">
        <v>0.92951792147274193</v>
      </c>
      <c r="E8" s="2">
        <v>4.0229571892465892E-2</v>
      </c>
      <c r="F8" s="2">
        <v>7.8937838269825273E-3</v>
      </c>
    </row>
    <row r="9" spans="2:6" x14ac:dyDescent="0.3">
      <c r="B9" s="1" t="s">
        <v>36</v>
      </c>
      <c r="C9" s="2">
        <v>1.1210689898889483E-2</v>
      </c>
      <c r="D9" s="2">
        <v>0.97027328350783304</v>
      </c>
      <c r="E9" s="2">
        <v>1.7225887138837229E-2</v>
      </c>
      <c r="F9" s="2">
        <v>1.2901394544403263E-3</v>
      </c>
    </row>
    <row r="10" spans="2:6" x14ac:dyDescent="0.3">
      <c r="B10" s="6" t="s">
        <v>37</v>
      </c>
      <c r="C10" s="7">
        <v>0</v>
      </c>
      <c r="D10" s="7">
        <v>0.90235890290633147</v>
      </c>
      <c r="E10" s="7">
        <v>5.7784536955833833E-2</v>
      </c>
      <c r="F10" s="7">
        <v>3.9856560137834639E-2</v>
      </c>
    </row>
    <row r="11" spans="2:6" x14ac:dyDescent="0.3">
      <c r="B11" s="87" t="s">
        <v>220</v>
      </c>
    </row>
  </sheetData>
  <mergeCells count="1">
    <mergeCell ref="C3:F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E518-FED8-4360-88BF-1051FF1FB34C}">
  <dimension ref="B2:C8"/>
  <sheetViews>
    <sheetView workbookViewId="0">
      <selection activeCell="B8" sqref="B8"/>
    </sheetView>
  </sheetViews>
  <sheetFormatPr defaultRowHeight="14.4" x14ac:dyDescent="0.3"/>
  <cols>
    <col min="2" max="2" width="49.44140625" bestFit="1" customWidth="1"/>
  </cols>
  <sheetData>
    <row r="2" spans="2:3" x14ac:dyDescent="0.3">
      <c r="B2" s="11" t="s">
        <v>142</v>
      </c>
      <c r="C2" s="11"/>
    </row>
    <row r="3" spans="2:3" x14ac:dyDescent="0.3">
      <c r="B3" s="34" t="s">
        <v>146</v>
      </c>
      <c r="C3" s="23"/>
    </row>
    <row r="4" spans="2:3" x14ac:dyDescent="0.3">
      <c r="B4" s="1" t="s">
        <v>143</v>
      </c>
      <c r="C4" s="2">
        <v>0.37485790009750325</v>
      </c>
    </row>
    <row r="5" spans="2:3" x14ac:dyDescent="0.3">
      <c r="B5" s="1" t="s">
        <v>144</v>
      </c>
      <c r="C5" s="2">
        <v>0.50724009095165845</v>
      </c>
    </row>
    <row r="6" spans="2:3" x14ac:dyDescent="0.3">
      <c r="B6" s="1" t="s">
        <v>145</v>
      </c>
      <c r="C6" s="2">
        <v>2.4426659866585324E-2</v>
      </c>
    </row>
    <row r="7" spans="2:3" x14ac:dyDescent="0.3">
      <c r="B7" s="6" t="s">
        <v>133</v>
      </c>
      <c r="C7" s="7">
        <v>9.3475349084249759E-2</v>
      </c>
    </row>
    <row r="8" spans="2:3" x14ac:dyDescent="0.3">
      <c r="B8" s="87" t="s">
        <v>220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7771-CE30-4939-BF81-1468EA60B367}">
  <dimension ref="B2:F11"/>
  <sheetViews>
    <sheetView workbookViewId="0">
      <selection activeCell="B11" sqref="B11"/>
    </sheetView>
  </sheetViews>
  <sheetFormatPr defaultRowHeight="14.4" x14ac:dyDescent="0.3"/>
  <cols>
    <col min="2" max="2" width="15.109375" customWidth="1"/>
    <col min="3" max="6" width="16.77734375" customWidth="1"/>
  </cols>
  <sheetData>
    <row r="2" spans="2:6" x14ac:dyDescent="0.3">
      <c r="B2" s="11" t="s">
        <v>147</v>
      </c>
      <c r="C2" s="11"/>
      <c r="D2" s="11"/>
      <c r="E2" s="11"/>
      <c r="F2" s="11"/>
    </row>
    <row r="3" spans="2:6" x14ac:dyDescent="0.3">
      <c r="B3" s="70" t="s">
        <v>31</v>
      </c>
      <c r="C3" s="67" t="s">
        <v>146</v>
      </c>
      <c r="D3" s="67"/>
      <c r="E3" s="67"/>
      <c r="F3" s="67"/>
    </row>
    <row r="4" spans="2:6" ht="46.8" x14ac:dyDescent="0.3">
      <c r="B4" s="71"/>
      <c r="C4" s="20" t="s">
        <v>143</v>
      </c>
      <c r="D4" s="20" t="s">
        <v>144</v>
      </c>
      <c r="E4" s="20" t="s">
        <v>145</v>
      </c>
      <c r="F4" s="20" t="s">
        <v>133</v>
      </c>
    </row>
    <row r="5" spans="2:6" x14ac:dyDescent="0.3">
      <c r="B5" s="1" t="s">
        <v>32</v>
      </c>
      <c r="C5" s="2">
        <v>8.2199386966193458E-2</v>
      </c>
      <c r="D5" s="2">
        <v>0.67357665015765589</v>
      </c>
      <c r="E5" s="2">
        <v>1.2035536075090992E-2</v>
      </c>
      <c r="F5" s="2">
        <v>0.23218842680105969</v>
      </c>
    </row>
    <row r="6" spans="2:6" x14ac:dyDescent="0.3">
      <c r="B6" s="1" t="s">
        <v>33</v>
      </c>
      <c r="C6" s="2">
        <v>0.38500648644459817</v>
      </c>
      <c r="D6" s="2">
        <v>0.390141249619115</v>
      </c>
      <c r="E6" s="2">
        <v>1.7567377384422067E-3</v>
      </c>
      <c r="F6" s="2">
        <v>0.22309552619784573</v>
      </c>
    </row>
    <row r="7" spans="2:6" x14ac:dyDescent="0.3">
      <c r="B7" s="1" t="s">
        <v>34</v>
      </c>
      <c r="C7" s="2">
        <v>0.32320338493381567</v>
      </c>
      <c r="D7" s="2">
        <v>0.55844268069742287</v>
      </c>
      <c r="E7" s="2">
        <v>4.9406251857113032E-2</v>
      </c>
      <c r="F7" s="2">
        <v>6.8947682511649913E-2</v>
      </c>
    </row>
    <row r="8" spans="2:6" x14ac:dyDescent="0.3">
      <c r="B8" s="1" t="s">
        <v>35</v>
      </c>
      <c r="C8" s="2">
        <v>0.47103682120528778</v>
      </c>
      <c r="D8" s="2">
        <v>0.48890069902870914</v>
      </c>
      <c r="E8" s="2">
        <v>1.9615492967226946E-2</v>
      </c>
      <c r="F8" s="2">
        <v>2.0446986798776476E-2</v>
      </c>
    </row>
    <row r="9" spans="2:6" x14ac:dyDescent="0.3">
      <c r="B9" s="1" t="s">
        <v>36</v>
      </c>
      <c r="C9" s="2">
        <v>0.57796144512361214</v>
      </c>
      <c r="D9" s="2">
        <v>0.41927397033115787</v>
      </c>
      <c r="E9" s="2">
        <v>0</v>
      </c>
      <c r="F9" s="2">
        <v>2.7645845452292702E-3</v>
      </c>
    </row>
    <row r="10" spans="2:6" x14ac:dyDescent="0.3">
      <c r="B10" s="6" t="s">
        <v>37</v>
      </c>
      <c r="C10" s="7">
        <v>0.55877139880371463</v>
      </c>
      <c r="D10" s="7">
        <v>0.37914012494486954</v>
      </c>
      <c r="E10" s="7">
        <v>4.3189258089071716E-2</v>
      </c>
      <c r="F10" s="7">
        <v>1.889921816234413E-2</v>
      </c>
    </row>
    <row r="11" spans="2:6" x14ac:dyDescent="0.3">
      <c r="B11" s="87" t="s">
        <v>220</v>
      </c>
    </row>
  </sheetData>
  <mergeCells count="2">
    <mergeCell ref="C3:F3"/>
    <mergeCell ref="B3:B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BB55-E4BF-4597-80F7-F86D65CF165B}">
  <dimension ref="B2:C14"/>
  <sheetViews>
    <sheetView workbookViewId="0">
      <selection activeCell="B14" sqref="B14"/>
    </sheetView>
  </sheetViews>
  <sheetFormatPr defaultRowHeight="14.4" x14ac:dyDescent="0.3"/>
  <cols>
    <col min="2" max="2" width="46" bestFit="1" customWidth="1"/>
    <col min="3" max="3" width="11.6640625" customWidth="1"/>
  </cols>
  <sheetData>
    <row r="2" spans="2:3" x14ac:dyDescent="0.3">
      <c r="B2" s="11" t="s">
        <v>148</v>
      </c>
      <c r="C2" s="11"/>
    </row>
    <row r="3" spans="2:3" x14ac:dyDescent="0.3">
      <c r="B3" s="34" t="s">
        <v>149</v>
      </c>
      <c r="C3" s="23"/>
    </row>
    <row r="4" spans="2:3" x14ac:dyDescent="0.3">
      <c r="B4" s="1" t="s">
        <v>150</v>
      </c>
      <c r="C4" s="2">
        <v>1.1165005267256747E-2</v>
      </c>
    </row>
    <row r="5" spans="2:3" x14ac:dyDescent="0.3">
      <c r="B5" s="1" t="s">
        <v>151</v>
      </c>
      <c r="C5" s="2">
        <v>1.5545224108311981E-3</v>
      </c>
    </row>
    <row r="6" spans="2:3" x14ac:dyDescent="0.3">
      <c r="B6" s="1" t="s">
        <v>152</v>
      </c>
      <c r="C6" s="2">
        <v>1.4830709271607819E-2</v>
      </c>
    </row>
    <row r="7" spans="2:3" x14ac:dyDescent="0.3">
      <c r="B7" s="1" t="s">
        <v>153</v>
      </c>
      <c r="C7" s="2">
        <v>3.2918520423981981E-2</v>
      </c>
    </row>
    <row r="8" spans="2:3" x14ac:dyDescent="0.3">
      <c r="B8" s="1" t="s">
        <v>154</v>
      </c>
      <c r="C8" s="2">
        <v>5.0442212317212617E-2</v>
      </c>
    </row>
    <row r="9" spans="2:3" x14ac:dyDescent="0.3">
      <c r="B9" s="1" t="s">
        <v>155</v>
      </c>
      <c r="C9" s="2">
        <v>1.1234244721835157E-2</v>
      </c>
    </row>
    <row r="10" spans="2:3" x14ac:dyDescent="0.3">
      <c r="B10" s="1" t="s">
        <v>156</v>
      </c>
      <c r="C10" s="2">
        <v>5.7489562313100227E-3</v>
      </c>
    </row>
    <row r="11" spans="2:3" x14ac:dyDescent="0.3">
      <c r="B11" s="1" t="s">
        <v>157</v>
      </c>
      <c r="C11" s="2">
        <v>0.3832255853848181</v>
      </c>
    </row>
    <row r="12" spans="2:3" x14ac:dyDescent="0.3">
      <c r="B12" s="1" t="s">
        <v>158</v>
      </c>
      <c r="C12" s="2">
        <v>0.21867543086751107</v>
      </c>
    </row>
    <row r="13" spans="2:3" x14ac:dyDescent="0.3">
      <c r="B13" s="6" t="s">
        <v>159</v>
      </c>
      <c r="C13" s="7">
        <v>0.27020481310363265</v>
      </c>
    </row>
    <row r="14" spans="2:3" x14ac:dyDescent="0.3">
      <c r="B14" s="87" t="s">
        <v>220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3A5CF-D7C2-469B-BE32-738E24CC7F0D}">
  <dimension ref="B2:L11"/>
  <sheetViews>
    <sheetView workbookViewId="0">
      <selection activeCell="B11" sqref="B11"/>
    </sheetView>
  </sheetViews>
  <sheetFormatPr defaultRowHeight="14.4" x14ac:dyDescent="0.3"/>
  <cols>
    <col min="2" max="2" width="13.5546875" customWidth="1"/>
    <col min="3" max="12" width="16.77734375" customWidth="1"/>
  </cols>
  <sheetData>
    <row r="2" spans="2:12" x14ac:dyDescent="0.3">
      <c r="B2" s="11" t="s">
        <v>160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x14ac:dyDescent="0.3">
      <c r="B3" s="70" t="s">
        <v>31</v>
      </c>
      <c r="C3" s="67" t="s">
        <v>149</v>
      </c>
      <c r="D3" s="67"/>
      <c r="E3" s="67"/>
      <c r="F3" s="67"/>
      <c r="G3" s="67"/>
      <c r="H3" s="67"/>
      <c r="I3" s="67"/>
      <c r="J3" s="67"/>
      <c r="K3" s="67"/>
      <c r="L3" s="67"/>
    </row>
    <row r="4" spans="2:12" ht="35.4" x14ac:dyDescent="0.3">
      <c r="B4" s="71"/>
      <c r="C4" s="20" t="s">
        <v>150</v>
      </c>
      <c r="D4" s="20" t="s">
        <v>151</v>
      </c>
      <c r="E4" s="20" t="s">
        <v>152</v>
      </c>
      <c r="F4" s="20" t="s">
        <v>153</v>
      </c>
      <c r="G4" s="20" t="s">
        <v>154</v>
      </c>
      <c r="H4" s="20" t="s">
        <v>155</v>
      </c>
      <c r="I4" s="20" t="s">
        <v>156</v>
      </c>
      <c r="J4" s="20" t="s">
        <v>157</v>
      </c>
      <c r="K4" s="20" t="s">
        <v>158</v>
      </c>
      <c r="L4" s="20" t="s">
        <v>159</v>
      </c>
    </row>
    <row r="5" spans="2:12" x14ac:dyDescent="0.3">
      <c r="B5" s="1" t="s">
        <v>32</v>
      </c>
      <c r="C5" s="2">
        <v>0</v>
      </c>
      <c r="D5" s="2">
        <v>0</v>
      </c>
      <c r="E5" s="2">
        <v>0</v>
      </c>
      <c r="F5" s="2">
        <v>1.1777765637345648E-2</v>
      </c>
      <c r="G5" s="2">
        <v>4.1299510862033408E-2</v>
      </c>
      <c r="H5" s="2">
        <v>1.8372002108394301E-3</v>
      </c>
      <c r="I5" s="2">
        <v>0</v>
      </c>
      <c r="J5" s="2">
        <v>0.29269825204736227</v>
      </c>
      <c r="K5" s="2">
        <v>0.1710958310637466</v>
      </c>
      <c r="L5" s="2">
        <v>0.48129144017867259</v>
      </c>
    </row>
    <row r="6" spans="2:12" x14ac:dyDescent="0.3">
      <c r="B6" s="1" t="s">
        <v>33</v>
      </c>
      <c r="C6" s="2">
        <v>0</v>
      </c>
      <c r="D6" s="2">
        <v>2.3012237041582116E-3</v>
      </c>
      <c r="E6" s="2">
        <v>3.3397629732425963E-3</v>
      </c>
      <c r="F6" s="2">
        <v>0.12352826885316158</v>
      </c>
      <c r="G6" s="2">
        <v>0.11328654254013756</v>
      </c>
      <c r="H6" s="2">
        <v>1.5505081753629262E-2</v>
      </c>
      <c r="I6" s="2">
        <v>5.5760420523833622E-3</v>
      </c>
      <c r="J6" s="2">
        <v>0.25332884740330724</v>
      </c>
      <c r="K6" s="2">
        <v>0.22087625165942387</v>
      </c>
      <c r="L6" s="2">
        <v>0.26225797906055748</v>
      </c>
    </row>
    <row r="7" spans="2:12" x14ac:dyDescent="0.3">
      <c r="B7" s="1" t="s">
        <v>34</v>
      </c>
      <c r="C7" s="2">
        <v>2.8530506118359233E-2</v>
      </c>
      <c r="D7" s="2">
        <v>6.9775485951535546E-4</v>
      </c>
      <c r="E7" s="2">
        <v>2.1016456813998299E-2</v>
      </c>
      <c r="F7" s="2">
        <v>1.5370497951608175E-2</v>
      </c>
      <c r="G7" s="2">
        <v>2.5460569977697162E-2</v>
      </c>
      <c r="H7" s="2">
        <v>1.1296390110810264E-2</v>
      </c>
      <c r="I7" s="2">
        <v>6.9888583579863694E-3</v>
      </c>
      <c r="J7" s="2">
        <v>0.40852747428089242</v>
      </c>
      <c r="K7" s="2">
        <v>0.21922326011486823</v>
      </c>
      <c r="L7" s="2">
        <v>0.26288823141426604</v>
      </c>
    </row>
    <row r="8" spans="2:12" x14ac:dyDescent="0.3">
      <c r="B8" s="1" t="s">
        <v>35</v>
      </c>
      <c r="C8" s="2">
        <v>4.5989596297400419E-3</v>
      </c>
      <c r="D8" s="2">
        <v>5.8223653759303818E-3</v>
      </c>
      <c r="E8" s="2">
        <v>3.2470883827304055E-3</v>
      </c>
      <c r="F8" s="2">
        <v>1.9485060090123775E-2</v>
      </c>
      <c r="G8" s="2">
        <v>0.12894770713308043</v>
      </c>
      <c r="H8" s="2">
        <v>2.0722182265158793E-2</v>
      </c>
      <c r="I8" s="2">
        <v>1.5336178252118986E-2</v>
      </c>
      <c r="J8" s="2">
        <v>0.35087477381369436</v>
      </c>
      <c r="K8" s="2">
        <v>0.35035998130424006</v>
      </c>
      <c r="L8" s="2">
        <v>0.10060570375318292</v>
      </c>
    </row>
    <row r="9" spans="2:12" x14ac:dyDescent="0.3">
      <c r="B9" s="1" t="s">
        <v>36</v>
      </c>
      <c r="C9" s="2">
        <v>1.4550444974890902E-3</v>
      </c>
      <c r="D9" s="2">
        <v>1.2222373778908362E-3</v>
      </c>
      <c r="E9" s="2">
        <v>2.3095921308644306E-2</v>
      </c>
      <c r="F9" s="2">
        <v>2.481930417362201E-3</v>
      </c>
      <c r="G9" s="2">
        <v>1.1373597822039725E-2</v>
      </c>
      <c r="H9" s="2">
        <v>2.8467785948993476E-3</v>
      </c>
      <c r="I9" s="2">
        <v>0</v>
      </c>
      <c r="J9" s="2">
        <v>0.48958861451405</v>
      </c>
      <c r="K9" s="2">
        <v>0.19059404826603563</v>
      </c>
      <c r="L9" s="2">
        <v>0.2773418272015884</v>
      </c>
    </row>
    <row r="10" spans="2:12" x14ac:dyDescent="0.3">
      <c r="B10" s="6" t="s">
        <v>37</v>
      </c>
      <c r="C10" s="7">
        <v>0</v>
      </c>
      <c r="D10" s="7">
        <v>0</v>
      </c>
      <c r="E10" s="7">
        <v>4.5445881153232157E-2</v>
      </c>
      <c r="F10" s="7">
        <v>9.6178743952294907E-2</v>
      </c>
      <c r="G10" s="7">
        <v>7.95579932692945E-3</v>
      </c>
      <c r="H10" s="7">
        <v>2.9618177717106488E-2</v>
      </c>
      <c r="I10" s="7">
        <v>8.7757563606241443E-3</v>
      </c>
      <c r="J10" s="7">
        <v>0.53779439303369714</v>
      </c>
      <c r="K10" s="7">
        <v>9.7483336421545233E-2</v>
      </c>
      <c r="L10" s="7">
        <v>0.17674791203457055</v>
      </c>
    </row>
    <row r="11" spans="2:12" x14ac:dyDescent="0.3">
      <c r="B11" s="87" t="s">
        <v>220</v>
      </c>
    </row>
  </sheetData>
  <mergeCells count="2">
    <mergeCell ref="C3:L3"/>
    <mergeCell ref="B3:B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CD63B-8A4E-4AE7-B595-1F529EAD2AC4}">
  <dimension ref="B2:L26"/>
  <sheetViews>
    <sheetView workbookViewId="0">
      <selection activeCell="B26" sqref="B26"/>
    </sheetView>
  </sheetViews>
  <sheetFormatPr defaultRowHeight="14.4" x14ac:dyDescent="0.3"/>
  <cols>
    <col min="2" max="2" width="43.21875" customWidth="1"/>
    <col min="3" max="12" width="16.77734375" customWidth="1"/>
  </cols>
  <sheetData>
    <row r="2" spans="2:12" x14ac:dyDescent="0.3">
      <c r="B2" s="11" t="s">
        <v>161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x14ac:dyDescent="0.3">
      <c r="B3" s="12"/>
      <c r="C3" s="67" t="s">
        <v>149</v>
      </c>
      <c r="D3" s="67"/>
      <c r="E3" s="67"/>
      <c r="F3" s="67"/>
      <c r="G3" s="67"/>
      <c r="H3" s="67"/>
      <c r="I3" s="67"/>
      <c r="J3" s="67"/>
      <c r="K3" s="67"/>
      <c r="L3" s="67"/>
    </row>
    <row r="4" spans="2:12" ht="35.4" x14ac:dyDescent="0.3">
      <c r="B4" s="13"/>
      <c r="C4" s="20" t="s">
        <v>150</v>
      </c>
      <c r="D4" s="20" t="s">
        <v>151</v>
      </c>
      <c r="E4" s="20" t="s">
        <v>152</v>
      </c>
      <c r="F4" s="20" t="s">
        <v>153</v>
      </c>
      <c r="G4" s="20" t="s">
        <v>154</v>
      </c>
      <c r="H4" s="20" t="s">
        <v>155</v>
      </c>
      <c r="I4" s="20" t="s">
        <v>156</v>
      </c>
      <c r="J4" s="20" t="s">
        <v>157</v>
      </c>
      <c r="K4" s="20" t="s">
        <v>158</v>
      </c>
      <c r="L4" s="20" t="s">
        <v>159</v>
      </c>
    </row>
    <row r="5" spans="2:12" x14ac:dyDescent="0.3">
      <c r="B5" s="1" t="s">
        <v>20</v>
      </c>
      <c r="C5" s="2">
        <v>1.4899957428693056E-3</v>
      </c>
      <c r="D5" s="2">
        <v>0</v>
      </c>
      <c r="E5" s="2">
        <v>3.3950617283950626E-3</v>
      </c>
      <c r="F5" s="2">
        <v>0.11909544841776644</v>
      </c>
      <c r="G5" s="2">
        <v>4.1291887125220444E-2</v>
      </c>
      <c r="H5" s="2">
        <v>3.3638934501003469E-3</v>
      </c>
      <c r="I5" s="2">
        <v>0</v>
      </c>
      <c r="J5" s="2">
        <v>0.16854689938981132</v>
      </c>
      <c r="K5" s="2">
        <v>0.23468801313628895</v>
      </c>
      <c r="L5" s="2">
        <v>0.42812880100954809</v>
      </c>
    </row>
    <row r="6" spans="2:12" x14ac:dyDescent="0.3">
      <c r="B6" s="1" t="s">
        <v>19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0</v>
      </c>
    </row>
    <row r="7" spans="2:12" x14ac:dyDescent="0.3">
      <c r="B7" s="1" t="s">
        <v>18</v>
      </c>
      <c r="C7" s="2">
        <v>0</v>
      </c>
      <c r="D7" s="2">
        <v>6.889242183359845E-3</v>
      </c>
      <c r="E7" s="2">
        <v>1.2972330619389436E-2</v>
      </c>
      <c r="F7" s="2">
        <v>4.9900549900549901E-2</v>
      </c>
      <c r="G7" s="2">
        <v>0.10482258423434894</v>
      </c>
      <c r="H7" s="2">
        <v>4.3084260731319567E-2</v>
      </c>
      <c r="I7" s="2">
        <v>1.5860398213339389E-2</v>
      </c>
      <c r="J7" s="2">
        <v>0.44885879003526097</v>
      </c>
      <c r="K7" s="2">
        <v>0.15410716293069238</v>
      </c>
      <c r="L7" s="2">
        <v>0.16350468115174002</v>
      </c>
    </row>
    <row r="8" spans="2:12" x14ac:dyDescent="0.3">
      <c r="B8" s="1" t="s">
        <v>17</v>
      </c>
      <c r="C8" s="2">
        <v>0</v>
      </c>
      <c r="D8" s="2">
        <v>0</v>
      </c>
      <c r="E8" s="2">
        <v>0</v>
      </c>
      <c r="F8" s="2">
        <v>0.12068965517241387</v>
      </c>
      <c r="G8" s="2">
        <v>0.12068965517241387</v>
      </c>
      <c r="H8" s="2">
        <v>0.29556650246305399</v>
      </c>
      <c r="I8" s="2">
        <v>0</v>
      </c>
      <c r="J8" s="2">
        <v>0.19458128078817738</v>
      </c>
      <c r="K8" s="2">
        <v>0</v>
      </c>
      <c r="L8" s="2">
        <v>0.26847290640394084</v>
      </c>
    </row>
    <row r="9" spans="2:12" x14ac:dyDescent="0.3">
      <c r="B9" s="1" t="s">
        <v>16</v>
      </c>
      <c r="C9" s="2">
        <v>3.1111111111111103E-2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0.90074074074074073</v>
      </c>
      <c r="K9" s="2">
        <v>3.7037037037037104E-2</v>
      </c>
      <c r="L9" s="2">
        <v>3.1111111111111103E-2</v>
      </c>
    </row>
    <row r="10" spans="2:12" x14ac:dyDescent="0.3">
      <c r="B10" s="1" t="s">
        <v>15</v>
      </c>
      <c r="C10" s="2">
        <v>3.8217534204693076E-3</v>
      </c>
      <c r="D10" s="2">
        <v>0</v>
      </c>
      <c r="E10" s="2">
        <v>0</v>
      </c>
      <c r="F10" s="2">
        <v>2.5080256821829842E-2</v>
      </c>
      <c r="G10" s="2">
        <v>4.8904479682970826E-2</v>
      </c>
      <c r="H10" s="2">
        <v>4.2736757624398047E-2</v>
      </c>
      <c r="I10" s="2">
        <v>3.0096308186195811E-2</v>
      </c>
      <c r="J10" s="2">
        <v>0.42856995866626657</v>
      </c>
      <c r="K10" s="2">
        <v>8.868378812199032E-2</v>
      </c>
      <c r="L10" s="2">
        <v>0.33210669747587862</v>
      </c>
    </row>
    <row r="11" spans="2:12" x14ac:dyDescent="0.3">
      <c r="B11" s="1" t="s">
        <v>14</v>
      </c>
      <c r="C11" s="2">
        <v>0</v>
      </c>
      <c r="D11" s="2">
        <v>1.8354637823664378E-3</v>
      </c>
      <c r="E11" s="2">
        <v>2.4441635061104084E-3</v>
      </c>
      <c r="F11" s="2">
        <v>7.705372307142206E-3</v>
      </c>
      <c r="G11" s="2">
        <v>4.4156069507449033E-2</v>
      </c>
      <c r="H11" s="2">
        <v>1.6090104585679834E-3</v>
      </c>
      <c r="I11" s="2">
        <v>0</v>
      </c>
      <c r="J11" s="2">
        <v>0.44240531789724957</v>
      </c>
      <c r="K11" s="2">
        <v>0.15331721318186725</v>
      </c>
      <c r="L11" s="2">
        <v>0.34652738935924804</v>
      </c>
    </row>
    <row r="12" spans="2:12" x14ac:dyDescent="0.3">
      <c r="B12" s="1" t="s">
        <v>13</v>
      </c>
      <c r="C12" s="2">
        <v>0</v>
      </c>
      <c r="D12" s="2">
        <v>0</v>
      </c>
      <c r="E12" s="2">
        <v>5.2805280528052785E-2</v>
      </c>
      <c r="F12" s="2">
        <v>2.2735606894022733E-2</v>
      </c>
      <c r="G12" s="2">
        <v>9.9009900990098976E-3</v>
      </c>
      <c r="H12" s="2">
        <v>0</v>
      </c>
      <c r="I12" s="2">
        <v>9.9009900990098976E-3</v>
      </c>
      <c r="J12" s="2">
        <v>0.39147152810519131</v>
      </c>
      <c r="K12" s="2">
        <v>5.327675624705324E-2</v>
      </c>
      <c r="L12" s="2">
        <v>0.45990884802765986</v>
      </c>
    </row>
    <row r="13" spans="2:12" x14ac:dyDescent="0.3">
      <c r="B13" s="1" t="s">
        <v>12</v>
      </c>
      <c r="C13" s="2">
        <v>0</v>
      </c>
      <c r="D13" s="2">
        <v>0</v>
      </c>
      <c r="E13" s="2">
        <v>3.8975384753175718E-2</v>
      </c>
      <c r="F13" s="2">
        <v>5.0139245646851058E-2</v>
      </c>
      <c r="G13" s="2">
        <v>5.1623897814057587E-2</v>
      </c>
      <c r="H13" s="2">
        <v>9.3706617306802201E-3</v>
      </c>
      <c r="I13" s="2">
        <v>1.5002015196071113E-3</v>
      </c>
      <c r="J13" s="2">
        <v>0.5970502639275298</v>
      </c>
      <c r="K13" s="2">
        <v>0.15395709488721956</v>
      </c>
      <c r="L13" s="2">
        <v>9.738324972087703E-2</v>
      </c>
    </row>
    <row r="14" spans="2:12" x14ac:dyDescent="0.3">
      <c r="B14" s="1" t="s">
        <v>11</v>
      </c>
      <c r="C14" s="2">
        <v>0</v>
      </c>
      <c r="D14" s="2">
        <v>0</v>
      </c>
      <c r="E14" s="2">
        <v>0</v>
      </c>
      <c r="F14" s="2">
        <v>0</v>
      </c>
      <c r="G14" s="2">
        <v>0.22989690721649483</v>
      </c>
      <c r="H14" s="2">
        <v>0</v>
      </c>
      <c r="I14" s="2">
        <v>0</v>
      </c>
      <c r="J14" s="2">
        <v>0.53067010309278362</v>
      </c>
      <c r="K14" s="2">
        <v>9.2783505154639206E-2</v>
      </c>
      <c r="L14" s="2">
        <v>0.14664948453608248</v>
      </c>
    </row>
    <row r="15" spans="2:12" x14ac:dyDescent="0.3">
      <c r="B15" s="1" t="s">
        <v>10</v>
      </c>
      <c r="C15" s="2">
        <v>1.8018018018018004E-2</v>
      </c>
      <c r="D15" s="2">
        <v>0</v>
      </c>
      <c r="E15" s="2">
        <v>0</v>
      </c>
      <c r="F15" s="2">
        <v>0</v>
      </c>
      <c r="G15" s="2">
        <v>1.6216216216216203E-2</v>
      </c>
      <c r="H15" s="2">
        <v>0</v>
      </c>
      <c r="I15" s="2">
        <v>0</v>
      </c>
      <c r="J15" s="2">
        <v>0.55564135564135575</v>
      </c>
      <c r="K15" s="2">
        <v>0.38534963534963523</v>
      </c>
      <c r="L15" s="2">
        <v>2.4774774774774754E-2</v>
      </c>
    </row>
    <row r="16" spans="2:12" x14ac:dyDescent="0.3">
      <c r="B16" s="1" t="s">
        <v>9</v>
      </c>
      <c r="C16" s="2">
        <v>0</v>
      </c>
      <c r="D16" s="2">
        <v>0</v>
      </c>
      <c r="E16" s="2">
        <v>0</v>
      </c>
      <c r="F16" s="2">
        <v>0</v>
      </c>
      <c r="G16" s="2">
        <v>4.452690166975877E-2</v>
      </c>
      <c r="H16" s="2">
        <v>0</v>
      </c>
      <c r="I16" s="2">
        <v>0</v>
      </c>
      <c r="J16" s="2">
        <v>0.59793267956533269</v>
      </c>
      <c r="K16" s="2">
        <v>0.12244897959183673</v>
      </c>
      <c r="L16" s="2">
        <v>0.23509143917307185</v>
      </c>
    </row>
    <row r="17" spans="2:12" x14ac:dyDescent="0.3">
      <c r="B17" s="1" t="s">
        <v>8</v>
      </c>
      <c r="C17" s="2">
        <v>5.1572454242087319E-3</v>
      </c>
      <c r="D17" s="2">
        <v>6.6740823136818683E-3</v>
      </c>
      <c r="E17" s="2">
        <v>0</v>
      </c>
      <c r="F17" s="2">
        <v>1.1497623622206505E-2</v>
      </c>
      <c r="G17" s="2">
        <v>4.190177638453501E-2</v>
      </c>
      <c r="H17" s="2">
        <v>7.4156470152020697E-3</v>
      </c>
      <c r="I17" s="2">
        <v>6.3403781979977751E-3</v>
      </c>
      <c r="J17" s="2">
        <v>0.52187952944348948</v>
      </c>
      <c r="K17" s="2">
        <v>0.13849394950618532</v>
      </c>
      <c r="L17" s="2">
        <v>0.26063976809249334</v>
      </c>
    </row>
    <row r="18" spans="2:12" x14ac:dyDescent="0.3">
      <c r="B18" s="1" t="s">
        <v>7</v>
      </c>
      <c r="C18" s="2">
        <v>4.7712452950220063E-3</v>
      </c>
      <c r="D18" s="2">
        <v>4.8242591316333501E-3</v>
      </c>
      <c r="E18" s="2">
        <v>1.3882051786944955E-2</v>
      </c>
      <c r="F18" s="2">
        <v>4.7712452950220063E-3</v>
      </c>
      <c r="G18" s="2">
        <v>2.0035443536477307E-2</v>
      </c>
      <c r="H18" s="2">
        <v>0</v>
      </c>
      <c r="I18" s="2">
        <v>4.7712452950220063E-3</v>
      </c>
      <c r="J18" s="2">
        <v>0.38635726781832935</v>
      </c>
      <c r="K18" s="2">
        <v>0.16456252224687787</v>
      </c>
      <c r="L18" s="2">
        <v>0.39602471959467161</v>
      </c>
    </row>
    <row r="19" spans="2:12" x14ac:dyDescent="0.3">
      <c r="B19" s="1" t="s">
        <v>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0.4545454545454557</v>
      </c>
      <c r="K19" s="2">
        <v>0</v>
      </c>
      <c r="L19" s="2">
        <v>0.5454545454545443</v>
      </c>
    </row>
    <row r="20" spans="2:12" x14ac:dyDescent="0.3">
      <c r="B20" s="1" t="s">
        <v>5</v>
      </c>
      <c r="C20" s="2">
        <v>0</v>
      </c>
      <c r="D20" s="2">
        <v>0</v>
      </c>
      <c r="E20" s="2">
        <v>0</v>
      </c>
      <c r="F20" s="2">
        <v>0</v>
      </c>
      <c r="G20" s="2">
        <v>3.6337209302325542E-2</v>
      </c>
      <c r="H20" s="2">
        <v>0</v>
      </c>
      <c r="I20" s="2">
        <v>0</v>
      </c>
      <c r="J20" s="2">
        <v>0.4379844961240309</v>
      </c>
      <c r="K20" s="2">
        <v>3.6337209302325542E-2</v>
      </c>
      <c r="L20" s="2">
        <v>0.48934108527131803</v>
      </c>
    </row>
    <row r="21" spans="2:12" x14ac:dyDescent="0.3">
      <c r="B21" s="1" t="s">
        <v>4</v>
      </c>
      <c r="C21" s="2">
        <v>0</v>
      </c>
      <c r="D21" s="2">
        <v>0</v>
      </c>
      <c r="E21" s="2">
        <v>0</v>
      </c>
      <c r="F21" s="2">
        <v>0</v>
      </c>
      <c r="G21" s="2">
        <v>1.2345679012345684E-2</v>
      </c>
      <c r="H21" s="2">
        <v>8.7654320987654341E-2</v>
      </c>
      <c r="I21" s="2">
        <v>0</v>
      </c>
      <c r="J21" s="2">
        <v>0.26440329218106995</v>
      </c>
      <c r="K21" s="2">
        <v>8.2716049382716067E-2</v>
      </c>
      <c r="L21" s="2">
        <v>0.55288065843621403</v>
      </c>
    </row>
    <row r="22" spans="2:12" x14ac:dyDescent="0.3">
      <c r="B22" s="1" t="s">
        <v>3</v>
      </c>
      <c r="C22" s="2">
        <v>0</v>
      </c>
      <c r="D22" s="2">
        <v>0</v>
      </c>
      <c r="E22" s="2">
        <v>5.8578987150415741E-2</v>
      </c>
      <c r="F22" s="2">
        <v>1.9841269841269896E-2</v>
      </c>
      <c r="G22" s="2">
        <v>0</v>
      </c>
      <c r="H22" s="2">
        <v>0</v>
      </c>
      <c r="I22" s="2">
        <v>0</v>
      </c>
      <c r="J22" s="2">
        <v>0.27966742252456545</v>
      </c>
      <c r="K22" s="2">
        <v>0.31885865457294033</v>
      </c>
      <c r="L22" s="2">
        <v>0.32305366591080881</v>
      </c>
    </row>
    <row r="23" spans="2:12" x14ac:dyDescent="0.3">
      <c r="B23" s="1" t="s">
        <v>2</v>
      </c>
      <c r="C23" s="2">
        <v>0</v>
      </c>
      <c r="D23" s="2">
        <v>7.587548638132293E-3</v>
      </c>
      <c r="E23" s="2">
        <v>2.1999401376833275E-2</v>
      </c>
      <c r="F23" s="2">
        <v>0</v>
      </c>
      <c r="G23" s="2">
        <v>2.7349595929362452E-2</v>
      </c>
      <c r="H23" s="2">
        <v>1.3424124513618671E-2</v>
      </c>
      <c r="I23" s="2">
        <v>4.3998802753666549E-2</v>
      </c>
      <c r="J23" s="2">
        <v>0.27497381023645606</v>
      </c>
      <c r="K23" s="2">
        <v>0.23501945525291812</v>
      </c>
      <c r="L23" s="2">
        <v>0.37564726129901227</v>
      </c>
    </row>
    <row r="24" spans="2:12" x14ac:dyDescent="0.3">
      <c r="B24" s="1" t="s">
        <v>1</v>
      </c>
      <c r="C24" s="2">
        <v>6.644927536231883E-2</v>
      </c>
      <c r="D24" s="2">
        <v>0</v>
      </c>
      <c r="E24" s="2">
        <v>2.1118012422360211E-2</v>
      </c>
      <c r="F24" s="2">
        <v>0</v>
      </c>
      <c r="G24" s="2">
        <v>6.644927536231883E-2</v>
      </c>
      <c r="H24" s="2">
        <v>0</v>
      </c>
      <c r="I24" s="2">
        <v>0</v>
      </c>
      <c r="J24" s="2">
        <v>0.18283298826777081</v>
      </c>
      <c r="K24" s="2">
        <v>0.54927191166321587</v>
      </c>
      <c r="L24" s="2">
        <v>0.11387853692201511</v>
      </c>
    </row>
    <row r="25" spans="2:12" x14ac:dyDescent="0.3">
      <c r="B25" s="6" t="s">
        <v>0</v>
      </c>
      <c r="C25" s="7">
        <v>0</v>
      </c>
      <c r="D25" s="7">
        <v>0</v>
      </c>
      <c r="E25" s="7">
        <v>0</v>
      </c>
      <c r="F25" s="7">
        <v>0</v>
      </c>
      <c r="G25" s="7">
        <v>0.25</v>
      </c>
      <c r="H25" s="7">
        <v>0</v>
      </c>
      <c r="I25" s="7">
        <v>0</v>
      </c>
      <c r="J25" s="7">
        <v>0.75</v>
      </c>
      <c r="K25" s="7">
        <v>0</v>
      </c>
      <c r="L25" s="7">
        <v>0</v>
      </c>
    </row>
    <row r="26" spans="2:12" x14ac:dyDescent="0.3">
      <c r="B26" s="87" t="s">
        <v>220</v>
      </c>
    </row>
  </sheetData>
  <mergeCells count="1">
    <mergeCell ref="C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E59C-C66C-454C-8A1E-D6B39AC8956F}">
  <dimension ref="B2:H10"/>
  <sheetViews>
    <sheetView workbookViewId="0">
      <selection activeCell="B10" sqref="B10"/>
    </sheetView>
  </sheetViews>
  <sheetFormatPr defaultRowHeight="14.4" x14ac:dyDescent="0.3"/>
  <cols>
    <col min="2" max="2" width="18.44140625" customWidth="1"/>
    <col min="3" max="3" width="10.5546875" customWidth="1"/>
    <col min="4" max="4" width="11.109375" customWidth="1"/>
    <col min="5" max="5" width="11" customWidth="1"/>
    <col min="6" max="6" width="11.77734375" customWidth="1"/>
    <col min="7" max="7" width="12.5546875" customWidth="1"/>
    <col min="8" max="8" width="11.21875" customWidth="1"/>
  </cols>
  <sheetData>
    <row r="2" spans="2:8" x14ac:dyDescent="0.3">
      <c r="B2" s="11" t="s">
        <v>38</v>
      </c>
      <c r="C2" s="11"/>
      <c r="D2" s="11"/>
      <c r="E2" s="11"/>
      <c r="F2" s="11"/>
      <c r="G2" s="11"/>
      <c r="H2" s="11"/>
    </row>
    <row r="3" spans="2:8" x14ac:dyDescent="0.3">
      <c r="B3" s="68" t="s">
        <v>40</v>
      </c>
      <c r="C3" s="67" t="s">
        <v>31</v>
      </c>
      <c r="D3" s="67"/>
      <c r="E3" s="67"/>
      <c r="F3" s="67"/>
      <c r="G3" s="67"/>
      <c r="H3" s="67"/>
    </row>
    <row r="4" spans="2:8" x14ac:dyDescent="0.3">
      <c r="B4" s="69"/>
      <c r="C4" s="14" t="s">
        <v>32</v>
      </c>
      <c r="D4" s="14" t="s">
        <v>33</v>
      </c>
      <c r="E4" s="14" t="s">
        <v>34</v>
      </c>
      <c r="F4" s="14" t="s">
        <v>35</v>
      </c>
      <c r="G4" s="14" t="s">
        <v>36</v>
      </c>
      <c r="H4" s="14" t="s">
        <v>37</v>
      </c>
    </row>
    <row r="5" spans="2:8" x14ac:dyDescent="0.3">
      <c r="B5" s="1" t="s">
        <v>41</v>
      </c>
      <c r="C5" s="2">
        <v>0.24967132933781386</v>
      </c>
      <c r="D5" s="2">
        <v>0.2466194031757992</v>
      </c>
      <c r="E5" s="2">
        <v>0.27114949174088571</v>
      </c>
      <c r="F5" s="2">
        <v>0.17372954269369012</v>
      </c>
      <c r="G5" s="2">
        <v>0.19319493294408591</v>
      </c>
      <c r="H5" s="2">
        <v>0.12561207927165771</v>
      </c>
    </row>
    <row r="6" spans="2:8" x14ac:dyDescent="0.3">
      <c r="B6" s="1" t="s">
        <v>42</v>
      </c>
      <c r="C6" s="2">
        <v>8.4089477045173305E-2</v>
      </c>
      <c r="D6" s="2">
        <v>0.13534966232871895</v>
      </c>
      <c r="E6" s="2">
        <v>0.12961878579952488</v>
      </c>
      <c r="F6" s="2">
        <v>0.14266876774548035</v>
      </c>
      <c r="G6" s="2">
        <v>0.18011581367196952</v>
      </c>
      <c r="H6" s="2">
        <v>9.4169374341151996E-2</v>
      </c>
    </row>
    <row r="7" spans="2:8" x14ac:dyDescent="0.3">
      <c r="B7" s="1" t="s">
        <v>43</v>
      </c>
      <c r="C7" s="2">
        <v>0.37077743027459431</v>
      </c>
      <c r="D7" s="2">
        <v>0.27795170896780541</v>
      </c>
      <c r="E7" s="2">
        <v>0.12936869637202883</v>
      </c>
      <c r="F7" s="2">
        <v>0.11118574081178595</v>
      </c>
      <c r="G7" s="2">
        <v>0.14975224286729985</v>
      </c>
      <c r="H7" s="2">
        <v>0.41435691928933172</v>
      </c>
    </row>
    <row r="8" spans="2:8" x14ac:dyDescent="0.3">
      <c r="B8" s="1" t="s">
        <v>44</v>
      </c>
      <c r="C8" s="2">
        <v>0.26877549293292946</v>
      </c>
      <c r="D8" s="2">
        <v>0.31204538961737882</v>
      </c>
      <c r="E8" s="2">
        <v>0.44002129947535179</v>
      </c>
      <c r="F8" s="2">
        <v>0.51060239376051209</v>
      </c>
      <c r="G8" s="2">
        <v>0.40614618562480476</v>
      </c>
      <c r="H8" s="2">
        <v>0.36586162709785852</v>
      </c>
    </row>
    <row r="9" spans="2:8" x14ac:dyDescent="0.3">
      <c r="B9" s="6" t="s">
        <v>45</v>
      </c>
      <c r="C9" s="7">
        <v>2.6686270409489073E-2</v>
      </c>
      <c r="D9" s="7">
        <v>2.8033835910298791E-2</v>
      </c>
      <c r="E9" s="7">
        <v>2.9841726612209882E-2</v>
      </c>
      <c r="F9" s="7">
        <v>6.1813554988531555E-2</v>
      </c>
      <c r="G9" s="7">
        <v>7.0790824891839271E-2</v>
      </c>
      <c r="H9" s="7">
        <v>0</v>
      </c>
    </row>
    <row r="10" spans="2:8" x14ac:dyDescent="0.3">
      <c r="B10" s="87" t="s">
        <v>220</v>
      </c>
    </row>
  </sheetData>
  <mergeCells count="2">
    <mergeCell ref="C3:H3"/>
    <mergeCell ref="B3:B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A8533-A03E-47C3-A066-42483D03A635}">
  <dimension ref="B2:L8"/>
  <sheetViews>
    <sheetView workbookViewId="0">
      <selection activeCell="B8" sqref="B8"/>
    </sheetView>
  </sheetViews>
  <sheetFormatPr defaultRowHeight="14.4" x14ac:dyDescent="0.3"/>
  <cols>
    <col min="2" max="2" width="19.77734375" customWidth="1"/>
    <col min="3" max="12" width="16.77734375" customWidth="1"/>
  </cols>
  <sheetData>
    <row r="2" spans="2:12" x14ac:dyDescent="0.3">
      <c r="B2" s="11" t="s">
        <v>162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x14ac:dyDescent="0.3">
      <c r="B3" s="12"/>
      <c r="C3" s="67" t="s">
        <v>149</v>
      </c>
      <c r="D3" s="67"/>
      <c r="E3" s="67"/>
      <c r="F3" s="67"/>
      <c r="G3" s="67"/>
      <c r="H3" s="67"/>
      <c r="I3" s="67"/>
      <c r="J3" s="67"/>
      <c r="K3" s="67"/>
      <c r="L3" s="67"/>
    </row>
    <row r="4" spans="2:12" ht="35.4" x14ac:dyDescent="0.3">
      <c r="B4" s="22" t="s">
        <v>25</v>
      </c>
      <c r="C4" s="20" t="s">
        <v>150</v>
      </c>
      <c r="D4" s="20" t="s">
        <v>151</v>
      </c>
      <c r="E4" s="20" t="s">
        <v>152</v>
      </c>
      <c r="F4" s="20" t="s">
        <v>153</v>
      </c>
      <c r="G4" s="20" t="s">
        <v>154</v>
      </c>
      <c r="H4" s="20" t="s">
        <v>155</v>
      </c>
      <c r="I4" s="20" t="s">
        <v>156</v>
      </c>
      <c r="J4" s="20" t="s">
        <v>157</v>
      </c>
      <c r="K4" s="20" t="s">
        <v>158</v>
      </c>
      <c r="L4" s="20" t="s">
        <v>159</v>
      </c>
    </row>
    <row r="5" spans="2:12" x14ac:dyDescent="0.3">
      <c r="B5" s="1" t="s">
        <v>26</v>
      </c>
      <c r="C5" s="2">
        <v>1.4662372686094311E-3</v>
      </c>
      <c r="D5" s="2">
        <v>0</v>
      </c>
      <c r="E5" s="2">
        <v>3.3409263477600622E-3</v>
      </c>
      <c r="F5" s="2">
        <v>0.11719643215597975</v>
      </c>
      <c r="G5" s="2">
        <v>4.0633474346458393E-2</v>
      </c>
      <c r="H5" s="2">
        <v>3.3102550579575175E-3</v>
      </c>
      <c r="I5" s="2">
        <v>0</v>
      </c>
      <c r="J5" s="2">
        <v>0.18180469370478022</v>
      </c>
      <c r="K5" s="2">
        <v>0.23094583525028894</v>
      </c>
      <c r="L5" s="2">
        <v>0.42130214586816583</v>
      </c>
    </row>
    <row r="6" spans="2:12" x14ac:dyDescent="0.3">
      <c r="B6" s="1" t="s">
        <v>27</v>
      </c>
      <c r="C6" s="2">
        <v>2.8513969690440294E-3</v>
      </c>
      <c r="D6" s="2">
        <v>3.2679738562091582E-3</v>
      </c>
      <c r="E6" s="2">
        <v>6.1535414476590932E-3</v>
      </c>
      <c r="F6" s="2">
        <v>3.8093850593850606E-2</v>
      </c>
      <c r="G6" s="2">
        <v>7.5340042478051567E-2</v>
      </c>
      <c r="H6" s="2">
        <v>4.6980715363068325E-2</v>
      </c>
      <c r="I6" s="2">
        <v>2.1663793722617265E-2</v>
      </c>
      <c r="J6" s="2">
        <v>0.44910064378390241</v>
      </c>
      <c r="K6" s="2">
        <v>0.11602569543746025</v>
      </c>
      <c r="L6" s="2">
        <v>0.24052234634813843</v>
      </c>
    </row>
    <row r="7" spans="2:12" x14ac:dyDescent="0.3">
      <c r="B7" s="6" t="s">
        <v>28</v>
      </c>
      <c r="C7" s="7">
        <v>1.4767354958090683E-2</v>
      </c>
      <c r="D7" s="7">
        <v>1.5205032462071544E-3</v>
      </c>
      <c r="E7" s="7">
        <v>1.8863099317817936E-2</v>
      </c>
      <c r="F7" s="7">
        <v>1.5077694272561145E-2</v>
      </c>
      <c r="G7" s="7">
        <v>4.7400066557935057E-2</v>
      </c>
      <c r="H7" s="7">
        <v>5.6387367468203184E-3</v>
      </c>
      <c r="I7" s="7">
        <v>3.7005609608229016E-3</v>
      </c>
      <c r="J7" s="7">
        <v>0.41015882590940755</v>
      </c>
      <c r="K7" s="7">
        <v>0.23683368497107396</v>
      </c>
      <c r="L7" s="7">
        <v>0.24603947305926488</v>
      </c>
    </row>
    <row r="8" spans="2:12" x14ac:dyDescent="0.3">
      <c r="B8" s="87" t="s">
        <v>220</v>
      </c>
    </row>
  </sheetData>
  <mergeCells count="1">
    <mergeCell ref="C3:L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DEC4-5D43-4462-94DA-7E7A31A71CF2}">
  <dimension ref="B2:E15"/>
  <sheetViews>
    <sheetView workbookViewId="0">
      <selection activeCell="C15" sqref="C15"/>
    </sheetView>
  </sheetViews>
  <sheetFormatPr defaultRowHeight="14.4" x14ac:dyDescent="0.3"/>
  <cols>
    <col min="3" max="3" width="85" bestFit="1" customWidth="1"/>
    <col min="4" max="4" width="18.77734375" bestFit="1" customWidth="1"/>
  </cols>
  <sheetData>
    <row r="2" spans="2:5" x14ac:dyDescent="0.3">
      <c r="C2" s="50" t="s">
        <v>176</v>
      </c>
      <c r="D2" s="50"/>
      <c r="E2" s="49"/>
    </row>
    <row r="3" spans="2:5" x14ac:dyDescent="0.3">
      <c r="B3" s="50" t="s">
        <v>39</v>
      </c>
      <c r="C3" s="34" t="s">
        <v>174</v>
      </c>
      <c r="D3" s="34" t="s">
        <v>175</v>
      </c>
      <c r="E3" s="49"/>
    </row>
    <row r="4" spans="2:5" x14ac:dyDescent="0.3">
      <c r="C4" s="50" t="s">
        <v>173</v>
      </c>
      <c r="D4" s="50">
        <v>0.18043944480023302</v>
      </c>
      <c r="E4" s="49"/>
    </row>
    <row r="5" spans="2:5" x14ac:dyDescent="0.3">
      <c r="B5" s="50"/>
      <c r="C5" s="50" t="s">
        <v>172</v>
      </c>
      <c r="D5" s="50">
        <v>0.11187335425618837</v>
      </c>
      <c r="E5" s="49"/>
    </row>
    <row r="6" spans="2:5" x14ac:dyDescent="0.3">
      <c r="B6" s="50"/>
      <c r="C6" s="50" t="s">
        <v>171</v>
      </c>
      <c r="D6" s="50">
        <v>4.0237454171658207E-2</v>
      </c>
      <c r="E6" s="49"/>
    </row>
    <row r="7" spans="2:5" x14ac:dyDescent="0.3">
      <c r="B7" s="50"/>
      <c r="C7" s="50" t="s">
        <v>170</v>
      </c>
      <c r="D7" s="50">
        <v>6.3707071320780184E-2</v>
      </c>
      <c r="E7" s="49"/>
    </row>
    <row r="8" spans="2:5" x14ac:dyDescent="0.3">
      <c r="B8" s="50"/>
      <c r="C8" s="50" t="s">
        <v>169</v>
      </c>
      <c r="D8" s="50">
        <v>0.25901695384102869</v>
      </c>
      <c r="E8" s="49"/>
    </row>
    <row r="9" spans="2:5" x14ac:dyDescent="0.3">
      <c r="B9" s="50"/>
      <c r="C9" s="50" t="s">
        <v>168</v>
      </c>
      <c r="D9" s="50">
        <v>7.9571873833296364E-2</v>
      </c>
      <c r="E9" s="49"/>
    </row>
    <row r="10" spans="2:5" x14ac:dyDescent="0.3">
      <c r="B10" s="50"/>
      <c r="C10" s="50" t="s">
        <v>167</v>
      </c>
      <c r="D10" s="50">
        <v>6.0092946141640596E-2</v>
      </c>
      <c r="E10" s="49"/>
    </row>
    <row r="11" spans="2:5" x14ac:dyDescent="0.3">
      <c r="B11" s="50"/>
      <c r="C11" s="50" t="s">
        <v>166</v>
      </c>
      <c r="D11" s="50">
        <v>2.6963698697813464E-2</v>
      </c>
      <c r="E11" s="49"/>
    </row>
    <row r="12" spans="2:5" x14ac:dyDescent="0.3">
      <c r="B12" s="50"/>
      <c r="C12" s="50" t="s">
        <v>165</v>
      </c>
      <c r="D12" s="50">
        <v>1.9427113256167989E-2</v>
      </c>
      <c r="E12" s="49"/>
    </row>
    <row r="13" spans="2:5" x14ac:dyDescent="0.3">
      <c r="B13" s="50"/>
      <c r="C13" s="50" t="s">
        <v>164</v>
      </c>
      <c r="D13" s="50">
        <v>1.8818728416317727E-2</v>
      </c>
      <c r="E13" s="49"/>
    </row>
    <row r="14" spans="2:5" x14ac:dyDescent="0.3">
      <c r="B14" s="50"/>
      <c r="C14" s="51" t="s">
        <v>163</v>
      </c>
      <c r="D14" s="51">
        <v>0.13985136126487499</v>
      </c>
      <c r="E14" s="49"/>
    </row>
    <row r="15" spans="2:5" x14ac:dyDescent="0.3">
      <c r="C15" s="87" t="s">
        <v>220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7678B-2130-442D-B693-C8BB48C71D39}">
  <dimension ref="B2:D17"/>
  <sheetViews>
    <sheetView workbookViewId="0">
      <selection activeCell="B17" sqref="B17"/>
    </sheetView>
  </sheetViews>
  <sheetFormatPr defaultRowHeight="14.4" x14ac:dyDescent="0.3"/>
  <cols>
    <col min="2" max="2" width="64.44140625" bestFit="1" customWidth="1"/>
    <col min="3" max="3" width="18.77734375" bestFit="1" customWidth="1"/>
  </cols>
  <sheetData>
    <row r="2" spans="2:4" x14ac:dyDescent="0.3">
      <c r="B2" s="50" t="s">
        <v>177</v>
      </c>
      <c r="C2" s="50"/>
      <c r="D2" s="49"/>
    </row>
    <row r="3" spans="2:4" x14ac:dyDescent="0.3">
      <c r="B3" s="34" t="s">
        <v>178</v>
      </c>
      <c r="C3" s="34" t="s">
        <v>175</v>
      </c>
      <c r="D3" s="49"/>
    </row>
    <row r="4" spans="2:4" x14ac:dyDescent="0.3">
      <c r="B4" s="50" t="s">
        <v>179</v>
      </c>
      <c r="C4" s="50">
        <v>0.19849472815029265</v>
      </c>
      <c r="D4" s="49"/>
    </row>
    <row r="5" spans="2:4" x14ac:dyDescent="0.3">
      <c r="B5" s="50" t="s">
        <v>180</v>
      </c>
      <c r="C5" s="50">
        <v>6.9836656400755056E-3</v>
      </c>
      <c r="D5" s="49"/>
    </row>
    <row r="6" spans="2:4" x14ac:dyDescent="0.3">
      <c r="B6" s="50" t="s">
        <v>181</v>
      </c>
      <c r="C6" s="50">
        <v>6.8574002317604063E-2</v>
      </c>
      <c r="D6" s="49"/>
    </row>
    <row r="7" spans="2:4" x14ac:dyDescent="0.3">
      <c r="B7" s="50" t="s">
        <v>182</v>
      </c>
      <c r="C7" s="50">
        <v>1.2714195726921446E-2</v>
      </c>
      <c r="D7" s="49"/>
    </row>
    <row r="8" spans="2:4" x14ac:dyDescent="0.3">
      <c r="B8" s="50" t="s">
        <v>183</v>
      </c>
      <c r="C8" s="50">
        <v>4.3959818272796495E-3</v>
      </c>
      <c r="D8" s="49"/>
    </row>
    <row r="9" spans="2:4" x14ac:dyDescent="0.3">
      <c r="B9" s="50" t="s">
        <v>184</v>
      </c>
      <c r="C9" s="50">
        <v>2.1730581451448117E-2</v>
      </c>
      <c r="D9" s="49"/>
    </row>
    <row r="10" spans="2:4" x14ac:dyDescent="0.3">
      <c r="B10" s="50" t="s">
        <v>185</v>
      </c>
      <c r="C10" s="50">
        <v>6.4447334077725096E-3</v>
      </c>
      <c r="D10" s="49"/>
    </row>
    <row r="11" spans="2:4" x14ac:dyDescent="0.3">
      <c r="B11" s="50" t="s">
        <v>186</v>
      </c>
      <c r="C11" s="50">
        <v>0.17650474176025049</v>
      </c>
      <c r="D11" s="49"/>
    </row>
    <row r="12" spans="2:4" x14ac:dyDescent="0.3">
      <c r="B12" s="50" t="s">
        <v>187</v>
      </c>
      <c r="C12" s="50">
        <v>0.14987008458673287</v>
      </c>
      <c r="D12" s="49"/>
    </row>
    <row r="13" spans="2:4" x14ac:dyDescent="0.3">
      <c r="B13" s="50" t="s">
        <v>188</v>
      </c>
      <c r="C13" s="50">
        <v>4.839498207432149E-2</v>
      </c>
      <c r="D13" s="49"/>
    </row>
    <row r="14" spans="2:4" x14ac:dyDescent="0.3">
      <c r="B14" s="50" t="s">
        <v>189</v>
      </c>
      <c r="C14" s="50">
        <v>1.8486256057120527E-2</v>
      </c>
      <c r="D14" s="49"/>
    </row>
    <row r="15" spans="2:4" x14ac:dyDescent="0.3">
      <c r="B15" s="50" t="s">
        <v>190</v>
      </c>
      <c r="C15" s="50">
        <v>1.1485169044161313E-2</v>
      </c>
      <c r="D15" s="49"/>
    </row>
    <row r="16" spans="2:4" x14ac:dyDescent="0.3">
      <c r="B16" s="51" t="s">
        <v>191</v>
      </c>
      <c r="C16" s="51">
        <v>0.27592087795601916</v>
      </c>
      <c r="D16" s="49"/>
    </row>
    <row r="17" spans="2:2" x14ac:dyDescent="0.3">
      <c r="B17" s="87" t="s">
        <v>220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A8716-F830-480D-97EE-7976FF7203C7}">
  <dimension ref="B2:I16"/>
  <sheetViews>
    <sheetView workbookViewId="0">
      <selection activeCell="B16" sqref="B16"/>
    </sheetView>
  </sheetViews>
  <sheetFormatPr defaultRowHeight="14.4" x14ac:dyDescent="0.3"/>
  <cols>
    <col min="2" max="2" width="85" bestFit="1" customWidth="1"/>
    <col min="3" max="8" width="16.77734375" style="25" customWidth="1"/>
  </cols>
  <sheetData>
    <row r="2" spans="2:9" x14ac:dyDescent="0.3">
      <c r="B2" s="11" t="s">
        <v>192</v>
      </c>
      <c r="C2" s="18"/>
      <c r="D2" s="18"/>
      <c r="E2" s="18"/>
      <c r="F2" s="18"/>
      <c r="G2" s="18"/>
      <c r="H2" s="18"/>
      <c r="I2" s="27"/>
    </row>
    <row r="3" spans="2:9" x14ac:dyDescent="0.3">
      <c r="B3" s="32" t="s">
        <v>174</v>
      </c>
      <c r="C3" s="56" t="s">
        <v>32</v>
      </c>
      <c r="D3" s="56" t="s">
        <v>33</v>
      </c>
      <c r="E3" s="56" t="s">
        <v>34</v>
      </c>
      <c r="F3" s="56" t="s">
        <v>35</v>
      </c>
      <c r="G3" s="24" t="s">
        <v>36</v>
      </c>
      <c r="H3" s="24" t="s">
        <v>37</v>
      </c>
      <c r="I3" s="27"/>
    </row>
    <row r="4" spans="2:9" ht="24" x14ac:dyDescent="0.3">
      <c r="B4" s="51"/>
      <c r="C4" s="54" t="s">
        <v>175</v>
      </c>
      <c r="D4" s="54" t="s">
        <v>175</v>
      </c>
      <c r="E4" s="54" t="s">
        <v>175</v>
      </c>
      <c r="F4" s="54" t="s">
        <v>175</v>
      </c>
      <c r="G4" s="20" t="s">
        <v>175</v>
      </c>
      <c r="H4" s="20" t="s">
        <v>175</v>
      </c>
      <c r="I4" s="27"/>
    </row>
    <row r="5" spans="2:9" x14ac:dyDescent="0.3">
      <c r="B5" s="50" t="s">
        <v>173</v>
      </c>
      <c r="C5" s="55">
        <v>0.14879834937534392</v>
      </c>
      <c r="D5" s="55">
        <v>0.16522986872896067</v>
      </c>
      <c r="E5" s="55">
        <v>0.14491201429645414</v>
      </c>
      <c r="F5" s="55">
        <v>0.15720400339786123</v>
      </c>
      <c r="G5" s="18">
        <v>0.24919640445623042</v>
      </c>
      <c r="H5" s="18">
        <v>0.26681917920219378</v>
      </c>
      <c r="I5" s="27"/>
    </row>
    <row r="6" spans="2:9" x14ac:dyDescent="0.3">
      <c r="B6" s="50" t="s">
        <v>172</v>
      </c>
      <c r="C6" s="55">
        <v>2.4407009560183584E-2</v>
      </c>
      <c r="D6" s="55">
        <v>0.10075146570527602</v>
      </c>
      <c r="E6" s="55">
        <v>0.12724653498269661</v>
      </c>
      <c r="F6" s="55">
        <v>1.8585384009244581E-2</v>
      </c>
      <c r="G6" s="18">
        <v>0.11665287105636271</v>
      </c>
      <c r="H6" s="18">
        <v>0.26629394902832626</v>
      </c>
      <c r="I6" s="27"/>
    </row>
    <row r="7" spans="2:9" x14ac:dyDescent="0.3">
      <c r="B7" s="50" t="s">
        <v>171</v>
      </c>
      <c r="C7" s="55">
        <v>2.1143763083205151E-2</v>
      </c>
      <c r="D7" s="55">
        <v>1.8315905409824362E-2</v>
      </c>
      <c r="E7" s="55">
        <v>6.5196088496106586E-2</v>
      </c>
      <c r="F7" s="55">
        <v>2.5592804037414076E-2</v>
      </c>
      <c r="G7" s="18">
        <v>3.26927408275745E-2</v>
      </c>
      <c r="H7" s="18">
        <v>1.7567653471729752E-2</v>
      </c>
      <c r="I7" s="27"/>
    </row>
    <row r="8" spans="2:9" x14ac:dyDescent="0.3">
      <c r="B8" s="50" t="s">
        <v>170</v>
      </c>
      <c r="C8" s="55">
        <v>0</v>
      </c>
      <c r="D8" s="55">
        <v>2.521740577661816E-2</v>
      </c>
      <c r="E8" s="55">
        <v>5.1003869525679063E-2</v>
      </c>
      <c r="F8" s="55">
        <v>0.1151020162944041</v>
      </c>
      <c r="G8" s="18">
        <v>0.12862263228187742</v>
      </c>
      <c r="H8" s="18">
        <v>1.2017396598345664E-2</v>
      </c>
      <c r="I8" s="27"/>
    </row>
    <row r="9" spans="2:9" x14ac:dyDescent="0.3">
      <c r="B9" s="50" t="s">
        <v>169</v>
      </c>
      <c r="C9" s="55">
        <v>8.3316614689788779E-2</v>
      </c>
      <c r="D9" s="55">
        <v>0.34828856350799781</v>
      </c>
      <c r="E9" s="55">
        <v>0.24012964495333777</v>
      </c>
      <c r="F9" s="55">
        <v>0.21571344521567559</v>
      </c>
      <c r="G9" s="18">
        <v>0.30036704145961735</v>
      </c>
      <c r="H9" s="18">
        <v>0.30369162943679323</v>
      </c>
      <c r="I9" s="27"/>
    </row>
    <row r="10" spans="2:9" x14ac:dyDescent="0.3">
      <c r="B10" s="50" t="s">
        <v>168</v>
      </c>
      <c r="C10" s="55">
        <v>7.0366509284311403E-3</v>
      </c>
      <c r="D10" s="55">
        <v>0.1158052484522113</v>
      </c>
      <c r="E10" s="55">
        <v>0.10742702715065533</v>
      </c>
      <c r="F10" s="55">
        <v>8.6444474086219483E-2</v>
      </c>
      <c r="G10" s="18">
        <v>3.8233258111676174E-2</v>
      </c>
      <c r="H10" s="18">
        <v>4.2556271887319419E-2</v>
      </c>
      <c r="I10" s="27"/>
    </row>
    <row r="11" spans="2:9" x14ac:dyDescent="0.3">
      <c r="B11" s="50" t="s">
        <v>167</v>
      </c>
      <c r="C11" s="55">
        <v>2.1681557482560957E-3</v>
      </c>
      <c r="D11" s="55">
        <v>1.9716106148085936E-2</v>
      </c>
      <c r="E11" s="55">
        <v>8.953975000879115E-2</v>
      </c>
      <c r="F11" s="55">
        <v>0.11420299244486626</v>
      </c>
      <c r="G11" s="18">
        <v>3.6528293716955332E-2</v>
      </c>
      <c r="H11" s="18">
        <v>3.2050396727787887E-2</v>
      </c>
      <c r="I11" s="27"/>
    </row>
    <row r="12" spans="2:9" x14ac:dyDescent="0.3">
      <c r="B12" s="50" t="s">
        <v>166</v>
      </c>
      <c r="C12" s="55">
        <v>2.2278212252494694E-2</v>
      </c>
      <c r="D12" s="55">
        <v>3.1221895636058448E-2</v>
      </c>
      <c r="E12" s="55">
        <v>3.834300840828294E-2</v>
      </c>
      <c r="F12" s="55">
        <v>3.5926608263156447E-2</v>
      </c>
      <c r="G12" s="18">
        <v>9.6258950451123485E-3</v>
      </c>
      <c r="H12" s="18">
        <v>0</v>
      </c>
      <c r="I12" s="27"/>
    </row>
    <row r="13" spans="2:9" x14ac:dyDescent="0.3">
      <c r="B13" s="50" t="s">
        <v>165</v>
      </c>
      <c r="C13" s="55">
        <v>4.986758220989017E-3</v>
      </c>
      <c r="D13" s="55">
        <v>5.6516166895154733E-3</v>
      </c>
      <c r="E13" s="55">
        <v>3.0987340695133637E-2</v>
      </c>
      <c r="F13" s="55">
        <v>2.9126788891297696E-2</v>
      </c>
      <c r="G13" s="18">
        <v>9.1584367897153338E-3</v>
      </c>
      <c r="H13" s="18">
        <v>1.5953761617448228E-2</v>
      </c>
      <c r="I13" s="27"/>
    </row>
    <row r="14" spans="2:9" x14ac:dyDescent="0.3">
      <c r="B14" s="50" t="s">
        <v>164</v>
      </c>
      <c r="C14" s="55">
        <v>3.739345947159009E-2</v>
      </c>
      <c r="D14" s="55">
        <v>1.3451781872565776E-2</v>
      </c>
      <c r="E14" s="55">
        <v>2.890032514377381E-2</v>
      </c>
      <c r="F14" s="55">
        <v>1.6420291924143574E-2</v>
      </c>
      <c r="G14" s="18">
        <v>0</v>
      </c>
      <c r="H14" s="18">
        <v>1.5128490750097695E-2</v>
      </c>
      <c r="I14" s="27"/>
    </row>
    <row r="15" spans="2:9" x14ac:dyDescent="0.3">
      <c r="B15" s="51" t="s">
        <v>163</v>
      </c>
      <c r="C15" s="54">
        <v>0.64847102666971745</v>
      </c>
      <c r="D15" s="54">
        <v>0.15635014207288631</v>
      </c>
      <c r="E15" s="54">
        <v>7.631439633909004E-2</v>
      </c>
      <c r="F15" s="54">
        <v>0.18568119143571704</v>
      </c>
      <c r="G15" s="21">
        <v>7.8922426254878747E-2</v>
      </c>
      <c r="H15" s="21">
        <v>2.7921271279958221E-2</v>
      </c>
      <c r="I15" s="27"/>
    </row>
    <row r="16" spans="2:9" x14ac:dyDescent="0.3">
      <c r="B16" s="87" t="s">
        <v>220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458BB-51CD-43AE-AD09-7E4FF283842C}">
  <dimension ref="B2:I18"/>
  <sheetViews>
    <sheetView workbookViewId="0">
      <selection activeCell="B18" sqref="B18"/>
    </sheetView>
  </sheetViews>
  <sheetFormatPr defaultRowHeight="14.4" x14ac:dyDescent="0.3"/>
  <cols>
    <col min="2" max="2" width="64.44140625" bestFit="1" customWidth="1"/>
    <col min="3" max="8" width="16.77734375" style="25" customWidth="1"/>
  </cols>
  <sheetData>
    <row r="2" spans="2:9" x14ac:dyDescent="0.3">
      <c r="B2" s="11" t="s">
        <v>193</v>
      </c>
      <c r="C2" s="18"/>
      <c r="D2" s="18"/>
      <c r="E2" s="18"/>
      <c r="F2" s="18"/>
      <c r="G2" s="18"/>
      <c r="H2" s="18"/>
      <c r="I2" s="27"/>
    </row>
    <row r="3" spans="2:9" x14ac:dyDescent="0.3">
      <c r="B3" s="70" t="s">
        <v>178</v>
      </c>
      <c r="C3" s="56" t="s">
        <v>32</v>
      </c>
      <c r="D3" s="56" t="s">
        <v>33</v>
      </c>
      <c r="E3" s="56" t="s">
        <v>34</v>
      </c>
      <c r="F3" s="56" t="s">
        <v>35</v>
      </c>
      <c r="G3" s="24" t="s">
        <v>36</v>
      </c>
      <c r="H3" s="24" t="s">
        <v>37</v>
      </c>
      <c r="I3" s="27"/>
    </row>
    <row r="4" spans="2:9" ht="24" x14ac:dyDescent="0.3">
      <c r="B4" s="71"/>
      <c r="C4" s="54" t="s">
        <v>175</v>
      </c>
      <c r="D4" s="54" t="s">
        <v>175</v>
      </c>
      <c r="E4" s="54" t="s">
        <v>175</v>
      </c>
      <c r="F4" s="54" t="s">
        <v>175</v>
      </c>
      <c r="G4" s="20" t="s">
        <v>175</v>
      </c>
      <c r="H4" s="20" t="s">
        <v>175</v>
      </c>
      <c r="I4" s="27"/>
    </row>
    <row r="5" spans="2:9" x14ac:dyDescent="0.3">
      <c r="B5" s="50" t="s">
        <v>179</v>
      </c>
      <c r="C5" s="55">
        <v>8.5306262322877191E-2</v>
      </c>
      <c r="D5" s="55">
        <v>0.26865230444639537</v>
      </c>
      <c r="E5" s="55">
        <v>0.19498615823268314</v>
      </c>
      <c r="F5" s="55">
        <v>0.11584291451477439</v>
      </c>
      <c r="G5" s="18">
        <v>0.23755266738080677</v>
      </c>
      <c r="H5" s="18">
        <v>0.28066842805299469</v>
      </c>
      <c r="I5" s="27"/>
    </row>
    <row r="6" spans="2:9" x14ac:dyDescent="0.3">
      <c r="B6" s="50" t="s">
        <v>180</v>
      </c>
      <c r="C6" s="55">
        <v>1.8158360740157782E-3</v>
      </c>
      <c r="D6" s="55">
        <v>8.7181662626037056E-3</v>
      </c>
      <c r="E6" s="55">
        <v>1.0355980097701027E-2</v>
      </c>
      <c r="F6" s="55">
        <v>1.3431503836513743E-2</v>
      </c>
      <c r="G6" s="18">
        <v>0</v>
      </c>
      <c r="H6" s="18">
        <v>0</v>
      </c>
      <c r="I6" s="27"/>
    </row>
    <row r="7" spans="2:9" x14ac:dyDescent="0.3">
      <c r="B7" s="50" t="s">
        <v>181</v>
      </c>
      <c r="C7" s="55">
        <v>2.4967746017716974E-3</v>
      </c>
      <c r="D7" s="55">
        <v>1.9463932647521449E-2</v>
      </c>
      <c r="E7" s="55">
        <v>8.1928568211157196E-2</v>
      </c>
      <c r="F7" s="55">
        <v>6.9418123888817379E-2</v>
      </c>
      <c r="G7" s="18">
        <v>0.11446509236399423</v>
      </c>
      <c r="H7" s="18">
        <v>2.7437150988072801E-2</v>
      </c>
      <c r="I7" s="27"/>
    </row>
    <row r="8" spans="2:9" x14ac:dyDescent="0.3">
      <c r="B8" s="50" t="s">
        <v>182</v>
      </c>
      <c r="C8" s="55">
        <v>0</v>
      </c>
      <c r="D8" s="55">
        <v>1.1781305760275276E-3</v>
      </c>
      <c r="E8" s="55">
        <v>2.0112359481235745E-2</v>
      </c>
      <c r="F8" s="55">
        <v>2.0429819418115371E-2</v>
      </c>
      <c r="G8" s="18">
        <v>5.0734906110566505E-3</v>
      </c>
      <c r="H8" s="18">
        <v>2.3154071776642578E-2</v>
      </c>
      <c r="I8" s="27"/>
    </row>
    <row r="9" spans="2:9" x14ac:dyDescent="0.3">
      <c r="B9" s="50" t="s">
        <v>183</v>
      </c>
      <c r="C9" s="55">
        <v>0</v>
      </c>
      <c r="D9" s="55">
        <v>0</v>
      </c>
      <c r="E9" s="55">
        <v>7.8445306134702162E-3</v>
      </c>
      <c r="F9" s="55">
        <v>1.1197168809337401E-2</v>
      </c>
      <c r="G9" s="18">
        <v>0</v>
      </c>
      <c r="H9" s="18">
        <v>0</v>
      </c>
      <c r="I9" s="27"/>
    </row>
    <row r="10" spans="2:9" x14ac:dyDescent="0.3">
      <c r="B10" s="50" t="s">
        <v>184</v>
      </c>
      <c r="C10" s="55">
        <v>1.7893551312697167E-2</v>
      </c>
      <c r="D10" s="55">
        <v>1.1781305760275276E-3</v>
      </c>
      <c r="E10" s="55">
        <v>4.4560022268422934E-2</v>
      </c>
      <c r="F10" s="55">
        <v>9.5519615818798927E-3</v>
      </c>
      <c r="G10" s="18">
        <v>1.1662635256164356E-3</v>
      </c>
      <c r="H10" s="18">
        <v>1.9741061575386819E-2</v>
      </c>
      <c r="I10" s="27"/>
    </row>
    <row r="11" spans="2:9" x14ac:dyDescent="0.3">
      <c r="B11" s="50" t="s">
        <v>185</v>
      </c>
      <c r="C11" s="55">
        <v>0</v>
      </c>
      <c r="D11" s="55">
        <v>4.8745152583138966E-3</v>
      </c>
      <c r="E11" s="55">
        <v>5.7245587485143757E-3</v>
      </c>
      <c r="F11" s="55">
        <v>2.4963463554339153E-2</v>
      </c>
      <c r="G11" s="18">
        <v>1.4529645702896631E-3</v>
      </c>
      <c r="H11" s="18">
        <v>5.8959970571821948E-3</v>
      </c>
      <c r="I11" s="27"/>
    </row>
    <row r="12" spans="2:9" x14ac:dyDescent="0.3">
      <c r="B12" s="50" t="s">
        <v>186</v>
      </c>
      <c r="C12" s="55">
        <v>9.4449187721800845E-2</v>
      </c>
      <c r="D12" s="55">
        <v>0.21566616689642626</v>
      </c>
      <c r="E12" s="55">
        <v>0.17876041263433659</v>
      </c>
      <c r="F12" s="55">
        <v>0.13569835906652886</v>
      </c>
      <c r="G12" s="18">
        <v>0.19497648790977762</v>
      </c>
      <c r="H12" s="18">
        <v>0.22635255788429171</v>
      </c>
      <c r="I12" s="27"/>
    </row>
    <row r="13" spans="2:9" x14ac:dyDescent="0.3">
      <c r="B13" s="50" t="s">
        <v>187</v>
      </c>
      <c r="C13" s="55">
        <v>3.7628038549904118E-2</v>
      </c>
      <c r="D13" s="55">
        <v>0.12503873647366348</v>
      </c>
      <c r="E13" s="55">
        <v>0.11348390360486939</v>
      </c>
      <c r="F13" s="55">
        <v>0.18716599577520138</v>
      </c>
      <c r="G13" s="18">
        <v>0.28612684203829142</v>
      </c>
      <c r="H13" s="18">
        <v>5.875524845178088E-2</v>
      </c>
      <c r="I13" s="27"/>
    </row>
    <row r="14" spans="2:9" x14ac:dyDescent="0.3">
      <c r="B14" s="50" t="s">
        <v>188</v>
      </c>
      <c r="C14" s="55">
        <v>1.9709387386712945E-2</v>
      </c>
      <c r="D14" s="55">
        <v>2.2837882711660873E-2</v>
      </c>
      <c r="E14" s="55">
        <v>8.001715427983612E-2</v>
      </c>
      <c r="F14" s="55">
        <v>7.1957383169556285E-2</v>
      </c>
      <c r="G14" s="18">
        <v>1.0804977878446314E-2</v>
      </c>
      <c r="H14" s="18">
        <v>2.5847629956039807E-2</v>
      </c>
      <c r="I14" s="27"/>
    </row>
    <row r="15" spans="2:9" x14ac:dyDescent="0.3">
      <c r="B15" s="50" t="s">
        <v>189</v>
      </c>
      <c r="C15" s="55">
        <v>3.0179868082021478E-3</v>
      </c>
      <c r="D15" s="55">
        <v>3.2307553478063994E-2</v>
      </c>
      <c r="E15" s="55">
        <v>1.6037278479090703E-2</v>
      </c>
      <c r="F15" s="55">
        <v>2.8576842845237257E-2</v>
      </c>
      <c r="G15" s="18">
        <v>1.9378117488052782E-2</v>
      </c>
      <c r="H15" s="18">
        <v>3.0532841903264953E-3</v>
      </c>
      <c r="I15" s="27"/>
    </row>
    <row r="16" spans="2:9" x14ac:dyDescent="0.3">
      <c r="B16" s="50" t="s">
        <v>190</v>
      </c>
      <c r="C16" s="55">
        <v>1.4362855946345652E-2</v>
      </c>
      <c r="D16" s="55">
        <v>1.6708033623663143E-2</v>
      </c>
      <c r="E16" s="55">
        <v>1.669898737593695E-2</v>
      </c>
      <c r="F16" s="55">
        <v>1.0040657468206187E-2</v>
      </c>
      <c r="G16" s="18">
        <v>0</v>
      </c>
      <c r="H16" s="18">
        <v>2.9479985285910974E-3</v>
      </c>
      <c r="I16" s="27"/>
    </row>
    <row r="17" spans="2:9" x14ac:dyDescent="0.3">
      <c r="B17" s="51" t="s">
        <v>191</v>
      </c>
      <c r="C17" s="54">
        <v>0.72332011927567241</v>
      </c>
      <c r="D17" s="54">
        <v>0.28337644704963344</v>
      </c>
      <c r="E17" s="54">
        <v>0.22949008597274542</v>
      </c>
      <c r="F17" s="54">
        <v>0.30172580607149269</v>
      </c>
      <c r="G17" s="21">
        <v>0.1290030962336679</v>
      </c>
      <c r="H17" s="21">
        <v>0.32614657153869125</v>
      </c>
      <c r="I17" s="27"/>
    </row>
    <row r="18" spans="2:9" x14ac:dyDescent="0.3">
      <c r="B18" s="87" t="s">
        <v>220</v>
      </c>
    </row>
  </sheetData>
  <mergeCells count="1">
    <mergeCell ref="B3:B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E9B74-F2A3-44DA-9002-1C13DD6F3C31}">
  <dimension ref="B2:K17"/>
  <sheetViews>
    <sheetView workbookViewId="0">
      <selection activeCell="B17" sqref="B17"/>
    </sheetView>
  </sheetViews>
  <sheetFormatPr defaultRowHeight="14.4" x14ac:dyDescent="0.3"/>
  <cols>
    <col min="2" max="2" width="85" bestFit="1" customWidth="1"/>
    <col min="3" max="10" width="16.77734375" style="19" customWidth="1"/>
  </cols>
  <sheetData>
    <row r="2" spans="2:11" x14ac:dyDescent="0.3">
      <c r="B2" s="11" t="s">
        <v>194</v>
      </c>
      <c r="C2" s="16"/>
      <c r="D2" s="16"/>
      <c r="E2" s="16"/>
      <c r="F2" s="16"/>
      <c r="G2" s="16"/>
      <c r="H2" s="16"/>
      <c r="I2" s="16"/>
      <c r="J2" s="16"/>
      <c r="K2" s="27"/>
    </row>
    <row r="3" spans="2:11" x14ac:dyDescent="0.3">
      <c r="B3" s="70" t="s">
        <v>174</v>
      </c>
      <c r="C3" s="72" t="s">
        <v>48</v>
      </c>
      <c r="D3" s="72"/>
      <c r="E3" s="72"/>
      <c r="F3" s="72"/>
      <c r="G3" s="72"/>
      <c r="H3" s="72"/>
      <c r="I3" s="72"/>
      <c r="J3" s="72"/>
      <c r="K3" s="27"/>
    </row>
    <row r="4" spans="2:11" ht="46.8" x14ac:dyDescent="0.3">
      <c r="B4" s="66"/>
      <c r="C4" s="24" t="s">
        <v>49</v>
      </c>
      <c r="D4" s="24" t="s">
        <v>50</v>
      </c>
      <c r="E4" s="24" t="s">
        <v>51</v>
      </c>
      <c r="F4" s="24" t="s">
        <v>52</v>
      </c>
      <c r="G4" s="24" t="s">
        <v>53</v>
      </c>
      <c r="H4" s="24" t="s">
        <v>54</v>
      </c>
      <c r="I4" s="24" t="s">
        <v>55</v>
      </c>
      <c r="J4" s="24" t="s">
        <v>56</v>
      </c>
      <c r="K4" s="27"/>
    </row>
    <row r="5" spans="2:11" ht="24" x14ac:dyDescent="0.3">
      <c r="B5" s="71"/>
      <c r="C5" s="54" t="s">
        <v>175</v>
      </c>
      <c r="D5" s="54" t="s">
        <v>175</v>
      </c>
      <c r="E5" s="54" t="s">
        <v>175</v>
      </c>
      <c r="F5" s="54" t="s">
        <v>175</v>
      </c>
      <c r="G5" s="20" t="s">
        <v>175</v>
      </c>
      <c r="H5" s="20" t="s">
        <v>175</v>
      </c>
      <c r="I5" s="20" t="s">
        <v>175</v>
      </c>
      <c r="J5" s="20" t="s">
        <v>175</v>
      </c>
      <c r="K5" s="27"/>
    </row>
    <row r="6" spans="2:11" x14ac:dyDescent="0.3">
      <c r="B6" s="50" t="s">
        <v>173</v>
      </c>
      <c r="C6" s="52">
        <v>0.18902923486090445</v>
      </c>
      <c r="D6" s="52">
        <v>0.14802566103178116</v>
      </c>
      <c r="E6" s="52">
        <v>7.9267277268942588E-2</v>
      </c>
      <c r="F6" s="52">
        <v>0.21289175114029343</v>
      </c>
      <c r="G6" s="18">
        <v>2.4990675121223441E-2</v>
      </c>
      <c r="H6" s="18">
        <v>0.19335855401429175</v>
      </c>
      <c r="I6" s="18">
        <v>0.11024582886439002</v>
      </c>
      <c r="J6" s="18">
        <v>6.9050000822573107E-2</v>
      </c>
      <c r="K6" s="27"/>
    </row>
    <row r="7" spans="2:11" x14ac:dyDescent="0.3">
      <c r="B7" s="50" t="s">
        <v>172</v>
      </c>
      <c r="C7" s="52">
        <v>0.11780338973017032</v>
      </c>
      <c r="D7" s="52">
        <v>0.1461257312733531</v>
      </c>
      <c r="E7" s="52">
        <v>0</v>
      </c>
      <c r="F7" s="52">
        <v>7.449272374782262E-2</v>
      </c>
      <c r="G7" s="18">
        <v>2.4990675121223441E-2</v>
      </c>
      <c r="H7" s="18">
        <v>2.3118957545187051E-2</v>
      </c>
      <c r="I7" s="18">
        <v>0.14736942429831729</v>
      </c>
      <c r="J7" s="18">
        <v>2.7641242398115207E-2</v>
      </c>
      <c r="K7" s="27"/>
    </row>
    <row r="8" spans="2:11" x14ac:dyDescent="0.3">
      <c r="B8" s="50" t="s">
        <v>171</v>
      </c>
      <c r="C8" s="52">
        <v>3.8469377375129364E-2</v>
      </c>
      <c r="D8" s="52">
        <v>4.5706280926557159E-2</v>
      </c>
      <c r="E8" s="52">
        <v>0</v>
      </c>
      <c r="F8" s="52">
        <v>3.6978072565148186E-2</v>
      </c>
      <c r="G8" s="18">
        <v>0.19271416138256878</v>
      </c>
      <c r="H8" s="18">
        <v>7.6292559899117263E-2</v>
      </c>
      <c r="I8" s="18">
        <v>5.0786441924321538E-2</v>
      </c>
      <c r="J8" s="18">
        <v>3.0482369138363288E-2</v>
      </c>
      <c r="K8" s="27"/>
    </row>
    <row r="9" spans="2:11" x14ac:dyDescent="0.3">
      <c r="B9" s="50" t="s">
        <v>170</v>
      </c>
      <c r="C9" s="52">
        <v>6.085980282778207E-2</v>
      </c>
      <c r="D9" s="52">
        <v>9.2210411309368578E-2</v>
      </c>
      <c r="E9" s="52">
        <v>4.546211490424646E-2</v>
      </c>
      <c r="F9" s="52">
        <v>6.6119205316425261E-2</v>
      </c>
      <c r="G9" s="18">
        <v>0</v>
      </c>
      <c r="H9" s="18">
        <v>8.0916351408154702E-2</v>
      </c>
      <c r="I9" s="18">
        <v>1.9973734092465494E-2</v>
      </c>
      <c r="J9" s="18">
        <v>2.3047644958274667E-2</v>
      </c>
      <c r="K9" s="27"/>
    </row>
    <row r="10" spans="2:11" x14ac:dyDescent="0.3">
      <c r="B10" s="50" t="s">
        <v>169</v>
      </c>
      <c r="C10" s="52">
        <v>0.27625450180872924</v>
      </c>
      <c r="D10" s="52">
        <v>0.21489612617220366</v>
      </c>
      <c r="E10" s="52">
        <v>0.2902581182348043</v>
      </c>
      <c r="F10" s="52">
        <v>0.23906994885979527</v>
      </c>
      <c r="G10" s="18">
        <v>0.25624766878030586</v>
      </c>
      <c r="H10" s="18">
        <v>0.19335855401429175</v>
      </c>
      <c r="I10" s="18">
        <v>0.18731689248324823</v>
      </c>
      <c r="J10" s="18">
        <v>0.222479200504967</v>
      </c>
      <c r="K10" s="27"/>
    </row>
    <row r="11" spans="2:11" x14ac:dyDescent="0.3">
      <c r="B11" s="50" t="s">
        <v>168</v>
      </c>
      <c r="C11" s="52">
        <v>6.8386472462615241E-2</v>
      </c>
      <c r="D11" s="52">
        <v>6.8565507359657524E-2</v>
      </c>
      <c r="E11" s="52">
        <v>5.5953372189841796E-2</v>
      </c>
      <c r="F11" s="52">
        <v>0.12217611057305885</v>
      </c>
      <c r="G11" s="18">
        <v>0.23125699365908242</v>
      </c>
      <c r="H11" s="18">
        <v>0.22341319882303487</v>
      </c>
      <c r="I11" s="18">
        <v>0.16381874370391003</v>
      </c>
      <c r="J11" s="18">
        <v>9.5390166489172881E-2</v>
      </c>
      <c r="K11" s="27"/>
    </row>
    <row r="12" spans="2:11" x14ac:dyDescent="0.3">
      <c r="B12" s="50" t="s">
        <v>167</v>
      </c>
      <c r="C12" s="52">
        <v>5.6370462130879914E-2</v>
      </c>
      <c r="D12" s="52">
        <v>3.6372728258818543E-2</v>
      </c>
      <c r="E12" s="52">
        <v>0</v>
      </c>
      <c r="F12" s="52">
        <v>8.932703286983007E-2</v>
      </c>
      <c r="G12" s="18">
        <v>0.23125699365908242</v>
      </c>
      <c r="H12" s="18">
        <v>5.4644808743169432E-2</v>
      </c>
      <c r="I12" s="18">
        <v>9.5268177331392659E-2</v>
      </c>
      <c r="J12" s="18">
        <v>8.247233322626886E-2</v>
      </c>
      <c r="K12" s="27"/>
    </row>
    <row r="13" spans="2:11" x14ac:dyDescent="0.3">
      <c r="B13" s="50" t="s">
        <v>166</v>
      </c>
      <c r="C13" s="52">
        <v>1.7303265780940501E-2</v>
      </c>
      <c r="D13" s="52">
        <v>4.4234144781426871E-2</v>
      </c>
      <c r="E13" s="52">
        <v>0.18884263114071603</v>
      </c>
      <c r="F13" s="52">
        <v>5.3372865932323273E-2</v>
      </c>
      <c r="G13" s="18">
        <v>0</v>
      </c>
      <c r="H13" s="18">
        <v>4.6237915090374102E-2</v>
      </c>
      <c r="I13" s="18">
        <v>9.6424923205005886E-3</v>
      </c>
      <c r="J13" s="18">
        <v>3.0017698877107753E-2</v>
      </c>
      <c r="K13" s="27"/>
    </row>
    <row r="14" spans="2:11" x14ac:dyDescent="0.3">
      <c r="B14" s="50" t="s">
        <v>165</v>
      </c>
      <c r="C14" s="52">
        <v>1.2924332592842352E-2</v>
      </c>
      <c r="D14" s="52">
        <v>1.0646506756221953E-2</v>
      </c>
      <c r="E14" s="52">
        <v>0.10141548709408825</v>
      </c>
      <c r="F14" s="52">
        <v>4.0880262620103587E-2</v>
      </c>
      <c r="G14" s="18">
        <v>3.8542832276513644E-2</v>
      </c>
      <c r="H14" s="18">
        <v>7.6292559899117263E-2</v>
      </c>
      <c r="I14" s="18">
        <v>3.187730711839367E-2</v>
      </c>
      <c r="J14" s="18">
        <v>7.0258143501837581E-2</v>
      </c>
      <c r="K14" s="27"/>
    </row>
    <row r="15" spans="2:11" x14ac:dyDescent="0.3">
      <c r="B15" s="50" t="s">
        <v>164</v>
      </c>
      <c r="C15" s="52">
        <v>1.7069033882812879E-2</v>
      </c>
      <c r="D15" s="52">
        <v>2.1126090445781943E-2</v>
      </c>
      <c r="E15" s="52">
        <v>0.18884263114071603</v>
      </c>
      <c r="F15" s="52">
        <v>2.0917311678151192E-2</v>
      </c>
      <c r="G15" s="18">
        <v>0</v>
      </c>
      <c r="H15" s="18">
        <v>0</v>
      </c>
      <c r="I15" s="18">
        <v>3.2428620006445405E-2</v>
      </c>
      <c r="J15" s="18">
        <v>1.1683137997282132E-2</v>
      </c>
      <c r="K15" s="27"/>
    </row>
    <row r="16" spans="2:11" x14ac:dyDescent="0.3">
      <c r="B16" s="51" t="s">
        <v>163</v>
      </c>
      <c r="C16" s="53">
        <v>0.14553012654719311</v>
      </c>
      <c r="D16" s="53">
        <v>0.17209081168482984</v>
      </c>
      <c r="E16" s="53">
        <v>4.995836802664444E-2</v>
      </c>
      <c r="F16" s="53">
        <v>4.3774714697047974E-2</v>
      </c>
      <c r="G16" s="21">
        <v>0</v>
      </c>
      <c r="H16" s="21">
        <v>3.2366540563261874E-2</v>
      </c>
      <c r="I16" s="21">
        <v>0.15127233785661515</v>
      </c>
      <c r="J16" s="21">
        <v>0.3374780620860372</v>
      </c>
      <c r="K16" s="27"/>
    </row>
    <row r="17" spans="2:2" x14ac:dyDescent="0.3">
      <c r="B17" s="87" t="s">
        <v>220</v>
      </c>
    </row>
  </sheetData>
  <mergeCells count="2">
    <mergeCell ref="C3:J3"/>
    <mergeCell ref="B3:B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48B8-F49F-4E76-89EF-33B34799B3DB}">
  <dimension ref="B2:K19"/>
  <sheetViews>
    <sheetView workbookViewId="0">
      <selection activeCell="B19" sqref="B19"/>
    </sheetView>
  </sheetViews>
  <sheetFormatPr defaultRowHeight="14.4" x14ac:dyDescent="0.3"/>
  <cols>
    <col min="2" max="2" width="65.44140625" customWidth="1"/>
    <col min="3" max="10" width="16.77734375" style="29" customWidth="1"/>
  </cols>
  <sheetData>
    <row r="2" spans="2:11" x14ac:dyDescent="0.3">
      <c r="B2" s="11" t="s">
        <v>195</v>
      </c>
      <c r="C2" s="2"/>
      <c r="D2" s="2"/>
      <c r="E2" s="2"/>
      <c r="F2" s="2"/>
      <c r="G2" s="2"/>
      <c r="H2" s="2"/>
      <c r="I2" s="2"/>
      <c r="J2" s="2"/>
      <c r="K2" s="27"/>
    </row>
    <row r="3" spans="2:11" x14ac:dyDescent="0.3">
      <c r="B3" s="70" t="s">
        <v>178</v>
      </c>
      <c r="C3" s="67" t="s">
        <v>48</v>
      </c>
      <c r="D3" s="67"/>
      <c r="E3" s="67"/>
      <c r="F3" s="67"/>
      <c r="G3" s="67"/>
      <c r="H3" s="67"/>
      <c r="I3" s="67"/>
      <c r="J3" s="67"/>
      <c r="K3" s="27"/>
    </row>
    <row r="4" spans="2:11" ht="46.8" x14ac:dyDescent="0.3">
      <c r="B4" s="66"/>
      <c r="C4" s="56" t="s">
        <v>49</v>
      </c>
      <c r="D4" s="56" t="s">
        <v>50</v>
      </c>
      <c r="E4" s="56" t="s">
        <v>51</v>
      </c>
      <c r="F4" s="56" t="s">
        <v>52</v>
      </c>
      <c r="G4" s="24" t="s">
        <v>53</v>
      </c>
      <c r="H4" s="24" t="s">
        <v>54</v>
      </c>
      <c r="I4" s="24" t="s">
        <v>55</v>
      </c>
      <c r="J4" s="24" t="s">
        <v>56</v>
      </c>
      <c r="K4" s="27"/>
    </row>
    <row r="5" spans="2:11" ht="24" x14ac:dyDescent="0.3">
      <c r="B5" s="71"/>
      <c r="C5" s="54" t="s">
        <v>175</v>
      </c>
      <c r="D5" s="54" t="s">
        <v>175</v>
      </c>
      <c r="E5" s="54" t="s">
        <v>175</v>
      </c>
      <c r="F5" s="54" t="s">
        <v>175</v>
      </c>
      <c r="G5" s="20" t="s">
        <v>175</v>
      </c>
      <c r="H5" s="20" t="s">
        <v>175</v>
      </c>
      <c r="I5" s="20" t="s">
        <v>175</v>
      </c>
      <c r="J5" s="20" t="s">
        <v>175</v>
      </c>
      <c r="K5" s="27"/>
    </row>
    <row r="6" spans="2:11" x14ac:dyDescent="0.3">
      <c r="B6" s="50" t="s">
        <v>179</v>
      </c>
      <c r="C6" s="57">
        <v>0.19516678849037505</v>
      </c>
      <c r="D6" s="57">
        <v>0.24594314353510108</v>
      </c>
      <c r="E6" s="57">
        <v>0.33838089691322076</v>
      </c>
      <c r="F6" s="57">
        <v>0.17711935125294156</v>
      </c>
      <c r="G6" s="2">
        <v>0</v>
      </c>
      <c r="H6" s="2">
        <v>0.15726179463459761</v>
      </c>
      <c r="I6" s="2">
        <v>0.12488337897802984</v>
      </c>
      <c r="J6" s="2">
        <v>0.19560203183143166</v>
      </c>
      <c r="K6" s="27"/>
    </row>
    <row r="7" spans="2:11" x14ac:dyDescent="0.3">
      <c r="B7" s="50" t="s">
        <v>180</v>
      </c>
      <c r="C7" s="57">
        <v>4.6816400571942553E-3</v>
      </c>
      <c r="D7" s="57">
        <v>8.0368479541471863E-3</v>
      </c>
      <c r="E7" s="57">
        <v>5.299941758881771E-2</v>
      </c>
      <c r="F7" s="57">
        <v>1.3717020585470519E-2</v>
      </c>
      <c r="G7" s="2">
        <v>0</v>
      </c>
      <c r="H7" s="2">
        <v>0</v>
      </c>
      <c r="I7" s="2">
        <v>0</v>
      </c>
      <c r="J7" s="2">
        <v>2.538495444935749E-2</v>
      </c>
      <c r="K7" s="27"/>
    </row>
    <row r="8" spans="2:11" x14ac:dyDescent="0.3">
      <c r="B8" s="50" t="s">
        <v>181</v>
      </c>
      <c r="C8" s="57">
        <v>7.2068641257778329E-2</v>
      </c>
      <c r="D8" s="57">
        <v>5.2715400860649436E-2</v>
      </c>
      <c r="E8" s="57">
        <v>5.299941758881771E-2</v>
      </c>
      <c r="F8" s="57">
        <v>6.5379215815557404E-2</v>
      </c>
      <c r="G8" s="2">
        <v>0</v>
      </c>
      <c r="H8" s="2">
        <v>9.6207215541165625E-2</v>
      </c>
      <c r="I8" s="2">
        <v>6.2359807697531092E-2</v>
      </c>
      <c r="J8" s="2">
        <v>6.591899461849296E-2</v>
      </c>
      <c r="K8" s="27"/>
    </row>
    <row r="9" spans="2:11" x14ac:dyDescent="0.3">
      <c r="B9" s="50" t="s">
        <v>182</v>
      </c>
      <c r="C9" s="57">
        <v>7.9067033799555472E-3</v>
      </c>
      <c r="D9" s="57">
        <v>1.7979642755099771E-2</v>
      </c>
      <c r="E9" s="57">
        <v>5.299941758881771E-2</v>
      </c>
      <c r="F9" s="57">
        <v>3.6667694804206126E-2</v>
      </c>
      <c r="G9" s="2">
        <v>0</v>
      </c>
      <c r="H9" s="2">
        <v>0</v>
      </c>
      <c r="I9" s="2">
        <v>3.0869435389389514E-2</v>
      </c>
      <c r="J9" s="2">
        <v>0</v>
      </c>
      <c r="K9" s="27"/>
    </row>
    <row r="10" spans="2:11" x14ac:dyDescent="0.3">
      <c r="B10" s="50" t="s">
        <v>183</v>
      </c>
      <c r="C10" s="57">
        <v>2.7621068961158849E-3</v>
      </c>
      <c r="D10" s="57">
        <v>3.570314260936072E-3</v>
      </c>
      <c r="E10" s="57">
        <v>0</v>
      </c>
      <c r="F10" s="57">
        <v>4.4995099891244495E-3</v>
      </c>
      <c r="G10" s="2">
        <v>0</v>
      </c>
      <c r="H10" s="2">
        <v>0</v>
      </c>
      <c r="I10" s="2">
        <v>1.5523422968802183E-2</v>
      </c>
      <c r="J10" s="2">
        <v>4.0943474918318748E-2</v>
      </c>
      <c r="K10" s="27"/>
    </row>
    <row r="11" spans="2:11" x14ac:dyDescent="0.3">
      <c r="B11" s="50" t="s">
        <v>184</v>
      </c>
      <c r="C11" s="57">
        <v>2.5218294057114832E-2</v>
      </c>
      <c r="D11" s="57">
        <v>1.2487295457321822E-2</v>
      </c>
      <c r="E11" s="57">
        <v>0</v>
      </c>
      <c r="F11" s="57">
        <v>1.7157170661424893E-2</v>
      </c>
      <c r="G11" s="2">
        <v>0</v>
      </c>
      <c r="H11" s="2">
        <v>5.5504162812210961E-2</v>
      </c>
      <c r="I11" s="2">
        <v>1.4902486050050118E-2</v>
      </c>
      <c r="J11" s="2">
        <v>0</v>
      </c>
      <c r="K11" s="27"/>
    </row>
    <row r="12" spans="2:11" x14ac:dyDescent="0.3">
      <c r="B12" s="50" t="s">
        <v>185</v>
      </c>
      <c r="C12" s="57">
        <v>3.1600378579634799E-3</v>
      </c>
      <c r="D12" s="57">
        <v>8.3011220378536241E-3</v>
      </c>
      <c r="E12" s="57">
        <v>0</v>
      </c>
      <c r="F12" s="57">
        <v>2.2520648084978931E-2</v>
      </c>
      <c r="G12" s="2">
        <v>0</v>
      </c>
      <c r="H12" s="2">
        <v>9.3617021276595713E-2</v>
      </c>
      <c r="I12" s="2">
        <v>1.4902486050050118E-2</v>
      </c>
      <c r="J12" s="2">
        <v>0</v>
      </c>
      <c r="K12" s="27"/>
    </row>
    <row r="13" spans="2:11" x14ac:dyDescent="0.3">
      <c r="B13" s="50" t="s">
        <v>186</v>
      </c>
      <c r="C13" s="57">
        <v>0.18955361296950315</v>
      </c>
      <c r="D13" s="57">
        <v>0.13718315235855175</v>
      </c>
      <c r="E13" s="57">
        <v>0.27315084449621435</v>
      </c>
      <c r="F13" s="57">
        <v>0.14474874392960277</v>
      </c>
      <c r="G13" s="2">
        <v>8.9452603471295133E-2</v>
      </c>
      <c r="H13" s="2">
        <v>9.7687326549491166E-2</v>
      </c>
      <c r="I13" s="2">
        <v>0.19355900219201078</v>
      </c>
      <c r="J13" s="2">
        <v>0.15044722806437175</v>
      </c>
      <c r="K13" s="27"/>
    </row>
    <row r="14" spans="2:11" x14ac:dyDescent="0.3">
      <c r="B14" s="50" t="s">
        <v>187</v>
      </c>
      <c r="C14" s="57">
        <v>0.15046990193046594</v>
      </c>
      <c r="D14" s="57">
        <v>0.14518454394725225</v>
      </c>
      <c r="E14" s="57">
        <v>5.299941758881771E-2</v>
      </c>
      <c r="F14" s="57">
        <v>0.15486923864989485</v>
      </c>
      <c r="G14" s="2">
        <v>0</v>
      </c>
      <c r="H14" s="2">
        <v>0.28140610545790934</v>
      </c>
      <c r="I14" s="2">
        <v>0.22884186614237664</v>
      </c>
      <c r="J14" s="2">
        <v>0.11731900764419793</v>
      </c>
      <c r="K14" s="27"/>
    </row>
    <row r="15" spans="2:11" x14ac:dyDescent="0.3">
      <c r="B15" s="50" t="s">
        <v>188</v>
      </c>
      <c r="C15" s="57">
        <v>4.7841767053147112E-2</v>
      </c>
      <c r="D15" s="57">
        <v>4.3181491878226202E-2</v>
      </c>
      <c r="E15" s="57">
        <v>5.299941758881771E-2</v>
      </c>
      <c r="F15" s="57">
        <v>7.0025955061403813E-2</v>
      </c>
      <c r="G15" s="2">
        <v>0</v>
      </c>
      <c r="H15" s="2">
        <v>9.6207215541165625E-2</v>
      </c>
      <c r="I15" s="2">
        <v>1.4902486050050118E-2</v>
      </c>
      <c r="J15" s="2">
        <v>4.0943474918318746E-3</v>
      </c>
      <c r="K15" s="27"/>
    </row>
    <row r="16" spans="2:11" x14ac:dyDescent="0.3">
      <c r="B16" s="50" t="s">
        <v>189</v>
      </c>
      <c r="C16" s="57">
        <v>1.741497118177867E-2</v>
      </c>
      <c r="D16" s="57">
        <v>3.0733239177044382E-2</v>
      </c>
      <c r="E16" s="57">
        <v>6.5230052417006412E-2</v>
      </c>
      <c r="F16" s="57">
        <v>1.4314291132056093E-2</v>
      </c>
      <c r="G16" s="2">
        <v>0</v>
      </c>
      <c r="H16" s="2">
        <v>8.1406105457909328E-2</v>
      </c>
      <c r="I16" s="2">
        <v>1.4902486050050118E-2</v>
      </c>
      <c r="J16" s="2">
        <v>0</v>
      </c>
      <c r="K16" s="27"/>
    </row>
    <row r="17" spans="2:11" x14ac:dyDescent="0.3">
      <c r="B17" s="50" t="s">
        <v>190</v>
      </c>
      <c r="C17" s="57">
        <v>9.1991611277309534E-3</v>
      </c>
      <c r="D17" s="57">
        <v>2.4522928180803923E-2</v>
      </c>
      <c r="E17" s="57">
        <v>0</v>
      </c>
      <c r="F17" s="57">
        <v>6.4294932477060055E-3</v>
      </c>
      <c r="G17" s="2">
        <v>0.13796172674677315</v>
      </c>
      <c r="H17" s="2">
        <v>0</v>
      </c>
      <c r="I17" s="2">
        <v>4.8064611600985824E-2</v>
      </c>
      <c r="J17" s="2">
        <v>1.1668890351720817E-2</v>
      </c>
      <c r="K17" s="27"/>
    </row>
    <row r="18" spans="2:11" x14ac:dyDescent="0.3">
      <c r="B18" s="51" t="s">
        <v>191</v>
      </c>
      <c r="C18" s="58">
        <v>0.27455637374087649</v>
      </c>
      <c r="D18" s="58">
        <v>0.27016087759701279</v>
      </c>
      <c r="E18" s="58">
        <v>5.8241118229469979E-2</v>
      </c>
      <c r="F18" s="58">
        <v>0.27255166678563292</v>
      </c>
      <c r="G18" s="7">
        <v>0.77258566978193177</v>
      </c>
      <c r="H18" s="7">
        <v>4.0703052728954664E-2</v>
      </c>
      <c r="I18" s="7">
        <v>0.23628853083067378</v>
      </c>
      <c r="J18" s="7">
        <v>0.38862107063027662</v>
      </c>
      <c r="K18" s="27"/>
    </row>
    <row r="19" spans="2:11" x14ac:dyDescent="0.3">
      <c r="B19" s="87" t="s">
        <v>220</v>
      </c>
    </row>
  </sheetData>
  <mergeCells count="2">
    <mergeCell ref="C3:J3"/>
    <mergeCell ref="B3:B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BC773-332C-4F54-BEF4-030BAF7CB09B}">
  <dimension ref="B2:AB16"/>
  <sheetViews>
    <sheetView workbookViewId="0">
      <selection activeCell="B16" sqref="B16"/>
    </sheetView>
  </sheetViews>
  <sheetFormatPr defaultRowHeight="14.4" x14ac:dyDescent="0.3"/>
  <cols>
    <col min="2" max="2" width="85" bestFit="1" customWidth="1"/>
    <col min="3" max="23" width="16.77734375" style="25" customWidth="1"/>
  </cols>
  <sheetData>
    <row r="2" spans="2:28" x14ac:dyDescent="0.3">
      <c r="B2" s="11" t="s">
        <v>196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60"/>
      <c r="U2" s="60"/>
      <c r="V2" s="60"/>
      <c r="W2" s="60"/>
      <c r="X2" s="59"/>
      <c r="Y2" s="59"/>
      <c r="Z2" s="59"/>
      <c r="AA2" s="59"/>
      <c r="AB2" s="59"/>
    </row>
    <row r="3" spans="2:28" ht="46.8" x14ac:dyDescent="0.3">
      <c r="B3" s="70" t="s">
        <v>174</v>
      </c>
      <c r="C3" s="24" t="s">
        <v>20</v>
      </c>
      <c r="D3" s="24" t="s">
        <v>19</v>
      </c>
      <c r="E3" s="24" t="s">
        <v>18</v>
      </c>
      <c r="F3" s="24" t="s">
        <v>17</v>
      </c>
      <c r="G3" s="24" t="s">
        <v>16</v>
      </c>
      <c r="H3" s="24" t="s">
        <v>15</v>
      </c>
      <c r="I3" s="24" t="s">
        <v>14</v>
      </c>
      <c r="J3" s="24" t="s">
        <v>13</v>
      </c>
      <c r="K3" s="24" t="s">
        <v>12</v>
      </c>
      <c r="L3" s="24" t="s">
        <v>11</v>
      </c>
      <c r="M3" s="24" t="s">
        <v>10</v>
      </c>
      <c r="N3" s="24" t="s">
        <v>9</v>
      </c>
      <c r="O3" s="24" t="s">
        <v>8</v>
      </c>
      <c r="P3" s="24" t="s">
        <v>7</v>
      </c>
      <c r="Q3" s="24" t="s">
        <v>6</v>
      </c>
      <c r="R3" s="24" t="s">
        <v>5</v>
      </c>
      <c r="S3" s="24" t="s">
        <v>4</v>
      </c>
      <c r="T3" s="24" t="s">
        <v>3</v>
      </c>
      <c r="U3" s="24" t="s">
        <v>2</v>
      </c>
      <c r="V3" s="24" t="s">
        <v>1</v>
      </c>
      <c r="W3" s="24" t="s">
        <v>0</v>
      </c>
      <c r="X3" s="59"/>
      <c r="Y3" s="59"/>
      <c r="Z3" s="59"/>
      <c r="AA3" s="59"/>
      <c r="AB3" s="59"/>
    </row>
    <row r="4" spans="2:28" ht="24" x14ac:dyDescent="0.3">
      <c r="B4" s="71"/>
      <c r="C4" s="54" t="s">
        <v>175</v>
      </c>
      <c r="D4" s="54" t="s">
        <v>175</v>
      </c>
      <c r="E4" s="54" t="s">
        <v>175</v>
      </c>
      <c r="F4" s="54" t="s">
        <v>175</v>
      </c>
      <c r="G4" s="20" t="s">
        <v>175</v>
      </c>
      <c r="H4" s="20" t="s">
        <v>175</v>
      </c>
      <c r="I4" s="20" t="s">
        <v>175</v>
      </c>
      <c r="J4" s="20" t="s">
        <v>175</v>
      </c>
      <c r="K4" s="20" t="s">
        <v>175</v>
      </c>
      <c r="L4" s="20" t="s">
        <v>175</v>
      </c>
      <c r="M4" s="20" t="s">
        <v>175</v>
      </c>
      <c r="N4" s="20" t="s">
        <v>175</v>
      </c>
      <c r="O4" s="20" t="s">
        <v>175</v>
      </c>
      <c r="P4" s="20" t="s">
        <v>175</v>
      </c>
      <c r="Q4" s="20" t="s">
        <v>175</v>
      </c>
      <c r="R4" s="20" t="s">
        <v>175</v>
      </c>
      <c r="S4" s="20" t="s">
        <v>175</v>
      </c>
      <c r="T4" s="20" t="s">
        <v>175</v>
      </c>
      <c r="U4" s="20" t="s">
        <v>175</v>
      </c>
      <c r="V4" s="20" t="s">
        <v>175</v>
      </c>
      <c r="W4" s="20" t="s">
        <v>175</v>
      </c>
      <c r="X4" s="59"/>
      <c r="Y4" s="59"/>
      <c r="Z4" s="59"/>
      <c r="AA4" s="59"/>
      <c r="AB4" s="59"/>
    </row>
    <row r="5" spans="2:28" x14ac:dyDescent="0.3">
      <c r="B5" s="50" t="s">
        <v>173</v>
      </c>
      <c r="C5" s="55">
        <v>0.13577672723410592</v>
      </c>
      <c r="D5" s="55">
        <v>0</v>
      </c>
      <c r="E5" s="55">
        <v>0.1762118848951425</v>
      </c>
      <c r="F5" s="55">
        <v>0.31009174311926596</v>
      </c>
      <c r="G5" s="18">
        <v>0.15541922290388557</v>
      </c>
      <c r="H5" s="18">
        <v>0.13736363244362029</v>
      </c>
      <c r="I5" s="18">
        <v>0.15384250224679749</v>
      </c>
      <c r="J5" s="18">
        <v>0.14774834597973879</v>
      </c>
      <c r="K5" s="18">
        <v>0.28646453002877498</v>
      </c>
      <c r="L5" s="18">
        <v>0.12949049072552243</v>
      </c>
      <c r="M5" s="18">
        <v>9.3731070468336439E-2</v>
      </c>
      <c r="N5" s="18">
        <v>0.123928621610229</v>
      </c>
      <c r="O5" s="18">
        <v>0.13397851893061444</v>
      </c>
      <c r="P5" s="18">
        <v>0.23084723326186676</v>
      </c>
      <c r="Q5" s="18">
        <v>1</v>
      </c>
      <c r="R5" s="18">
        <v>9.0834655340054346E-2</v>
      </c>
      <c r="S5" s="18">
        <v>0.15017301038062283</v>
      </c>
      <c r="T5" s="18">
        <v>0.14219430366193164</v>
      </c>
      <c r="U5" s="18">
        <v>0.16177047079495277</v>
      </c>
      <c r="V5" s="18">
        <v>0.16417476205050302</v>
      </c>
      <c r="W5" s="18">
        <v>0.2608695652173913</v>
      </c>
      <c r="X5" s="59"/>
      <c r="Y5" s="59"/>
      <c r="Z5" s="59"/>
      <c r="AA5" s="59"/>
      <c r="AB5" s="59"/>
    </row>
    <row r="6" spans="2:28" x14ac:dyDescent="0.3">
      <c r="B6" s="50" t="s">
        <v>172</v>
      </c>
      <c r="C6" s="55">
        <v>3.6410609371207894E-2</v>
      </c>
      <c r="D6" s="55">
        <v>0.33333333333333326</v>
      </c>
      <c r="E6" s="55">
        <v>9.5151761819256955E-2</v>
      </c>
      <c r="F6" s="55">
        <v>5.5045871559633003E-2</v>
      </c>
      <c r="G6" s="18">
        <v>0</v>
      </c>
      <c r="H6" s="18">
        <v>0.10952423227063235</v>
      </c>
      <c r="I6" s="18">
        <v>0.22406528379348559</v>
      </c>
      <c r="J6" s="18">
        <v>0.1404196393142598</v>
      </c>
      <c r="K6" s="18">
        <v>0.14785299643208782</v>
      </c>
      <c r="L6" s="18">
        <v>9.321436957032167E-2</v>
      </c>
      <c r="M6" s="18">
        <v>1.6960860370460878E-2</v>
      </c>
      <c r="N6" s="18">
        <v>6.3369397217928933E-2</v>
      </c>
      <c r="O6" s="18">
        <v>0.10053563224127381</v>
      </c>
      <c r="P6" s="18">
        <v>7.6739700387671153E-2</v>
      </c>
      <c r="Q6" s="18">
        <v>0</v>
      </c>
      <c r="R6" s="18">
        <v>1.9190420142264956E-2</v>
      </c>
      <c r="S6" s="18">
        <v>0.10361748977665931</v>
      </c>
      <c r="T6" s="18">
        <v>6.1067884931115722E-2</v>
      </c>
      <c r="U6" s="18">
        <v>9.2511337563901244E-2</v>
      </c>
      <c r="V6" s="18">
        <v>4.7608791756877785E-3</v>
      </c>
      <c r="W6" s="18">
        <v>0</v>
      </c>
      <c r="X6" s="59"/>
      <c r="Y6" s="59"/>
      <c r="Z6" s="59"/>
      <c r="AA6" s="59"/>
      <c r="AB6" s="59"/>
    </row>
    <row r="7" spans="2:28" x14ac:dyDescent="0.3">
      <c r="B7" s="50" t="s">
        <v>171</v>
      </c>
      <c r="C7" s="55">
        <v>3.677186585377358E-3</v>
      </c>
      <c r="D7" s="55">
        <v>0</v>
      </c>
      <c r="E7" s="55">
        <v>4.5815744338668453E-2</v>
      </c>
      <c r="F7" s="55">
        <v>0</v>
      </c>
      <c r="G7" s="18">
        <v>0</v>
      </c>
      <c r="H7" s="18">
        <v>1.5517683076852832E-2</v>
      </c>
      <c r="I7" s="18">
        <v>2.6294165368402858E-2</v>
      </c>
      <c r="J7" s="18">
        <v>2.5225327362394426E-2</v>
      </c>
      <c r="K7" s="18">
        <v>6.5764122842079192E-2</v>
      </c>
      <c r="L7" s="18">
        <v>4.7898567738905842E-2</v>
      </c>
      <c r="M7" s="18">
        <v>8.2423830221362668E-2</v>
      </c>
      <c r="N7" s="18">
        <v>1.5455950540958285E-2</v>
      </c>
      <c r="O7" s="18">
        <v>3.7124349175267274E-2</v>
      </c>
      <c r="P7" s="18">
        <v>1.0289004246908049E-2</v>
      </c>
      <c r="Q7" s="18">
        <v>0</v>
      </c>
      <c r="R7" s="18">
        <v>0.13550995343124714</v>
      </c>
      <c r="S7" s="18">
        <v>4.6555520603963514E-2</v>
      </c>
      <c r="T7" s="18">
        <v>4.4524948247555172E-2</v>
      </c>
      <c r="U7" s="18">
        <v>3.6232446426403817E-2</v>
      </c>
      <c r="V7" s="18">
        <v>9.5886373683673559E-2</v>
      </c>
      <c r="W7" s="18">
        <v>4.3478260869565216E-2</v>
      </c>
      <c r="X7" s="59"/>
      <c r="Y7" s="59"/>
      <c r="Z7" s="59"/>
      <c r="AA7" s="59"/>
      <c r="AB7" s="59"/>
    </row>
    <row r="8" spans="2:28" x14ac:dyDescent="0.3">
      <c r="B8" s="50" t="s">
        <v>170</v>
      </c>
      <c r="C8" s="55">
        <v>4.5672992112028334E-3</v>
      </c>
      <c r="D8" s="55">
        <v>0</v>
      </c>
      <c r="E8" s="55">
        <v>6.7398526477584694E-2</v>
      </c>
      <c r="F8" s="55">
        <v>8.9908256880734005E-2</v>
      </c>
      <c r="G8" s="18">
        <v>2.1472392638036807E-2</v>
      </c>
      <c r="H8" s="18">
        <v>5.8130562819755122E-2</v>
      </c>
      <c r="I8" s="18">
        <v>5.922490051832132E-2</v>
      </c>
      <c r="J8" s="18">
        <v>2.0407006405532568E-2</v>
      </c>
      <c r="K8" s="18">
        <v>5.9968655319252016E-2</v>
      </c>
      <c r="L8" s="18">
        <v>6.2690772481803242E-2</v>
      </c>
      <c r="M8" s="18">
        <v>1.5940658242914352E-2</v>
      </c>
      <c r="N8" s="18">
        <v>3.5408177602922551E-2</v>
      </c>
      <c r="O8" s="18">
        <v>4.5150759411729323E-2</v>
      </c>
      <c r="P8" s="18">
        <v>7.6506823753149461E-2</v>
      </c>
      <c r="Q8" s="18">
        <v>0</v>
      </c>
      <c r="R8" s="18">
        <v>9.0834655340054346E-2</v>
      </c>
      <c r="S8" s="18">
        <v>0.1065114815979868</v>
      </c>
      <c r="T8" s="18">
        <v>5.8890713112998781E-2</v>
      </c>
      <c r="U8" s="18">
        <v>0.10409266655125134</v>
      </c>
      <c r="V8" s="18">
        <v>0.15142996406669765</v>
      </c>
      <c r="W8" s="18">
        <v>4.3478260869565216E-2</v>
      </c>
      <c r="X8" s="59"/>
      <c r="Y8" s="59"/>
      <c r="Z8" s="59"/>
      <c r="AA8" s="59"/>
      <c r="AB8" s="59"/>
    </row>
    <row r="9" spans="2:28" x14ac:dyDescent="0.3">
      <c r="B9" s="50" t="s">
        <v>169</v>
      </c>
      <c r="C9" s="55">
        <v>0.15132242959263861</v>
      </c>
      <c r="D9" s="55">
        <v>0.16666666666666663</v>
      </c>
      <c r="E9" s="55">
        <v>0.35875375909028312</v>
      </c>
      <c r="F9" s="55">
        <v>0.28990825688073402</v>
      </c>
      <c r="G9" s="18">
        <v>0.55316973415132931</v>
      </c>
      <c r="H9" s="18">
        <v>0.20408728538200666</v>
      </c>
      <c r="I9" s="18">
        <v>0.34841422226429536</v>
      </c>
      <c r="J9" s="18">
        <v>0.33068258197219147</v>
      </c>
      <c r="K9" s="18">
        <v>0.25769061813821403</v>
      </c>
      <c r="L9" s="18">
        <v>0.25334585583470298</v>
      </c>
      <c r="M9" s="18">
        <v>0.14634586977544925</v>
      </c>
      <c r="N9" s="18">
        <v>0.25516369256709287</v>
      </c>
      <c r="O9" s="18">
        <v>0.22201655483808472</v>
      </c>
      <c r="P9" s="18">
        <v>0.25486192620717479</v>
      </c>
      <c r="Q9" s="18">
        <v>0</v>
      </c>
      <c r="R9" s="18">
        <v>0.14195793459904818</v>
      </c>
      <c r="S9" s="18">
        <v>0.26574394463667822</v>
      </c>
      <c r="T9" s="18">
        <v>0.22505175244485687</v>
      </c>
      <c r="U9" s="18">
        <v>0.2169031685481351</v>
      </c>
      <c r="V9" s="18">
        <v>0.20812598948828104</v>
      </c>
      <c r="W9" s="18">
        <v>0.2608695652173913</v>
      </c>
      <c r="X9" s="59"/>
      <c r="Y9" s="59"/>
      <c r="Z9" s="59"/>
      <c r="AA9" s="59"/>
      <c r="AB9" s="59"/>
    </row>
    <row r="10" spans="2:28" x14ac:dyDescent="0.3">
      <c r="B10" s="50" t="s">
        <v>168</v>
      </c>
      <c r="C10" s="55">
        <v>8.0116390042975077E-3</v>
      </c>
      <c r="D10" s="55">
        <v>0.16666666666666663</v>
      </c>
      <c r="E10" s="55">
        <v>8.9096443298889424E-2</v>
      </c>
      <c r="F10" s="55">
        <v>0.11009174311926601</v>
      </c>
      <c r="G10" s="18">
        <v>0.14417177914110429</v>
      </c>
      <c r="H10" s="18">
        <v>0.15345811128556455</v>
      </c>
      <c r="I10" s="18">
        <v>3.6736542361368092E-2</v>
      </c>
      <c r="J10" s="18">
        <v>0.10065836889713087</v>
      </c>
      <c r="K10" s="18">
        <v>5.6991646032644144E-2</v>
      </c>
      <c r="L10" s="18">
        <v>0.11728105189011506</v>
      </c>
      <c r="M10" s="18">
        <v>0.25644268270651122</v>
      </c>
      <c r="N10" s="18">
        <v>0.15118729801882813</v>
      </c>
      <c r="O10" s="18">
        <v>0.1785612057817163</v>
      </c>
      <c r="P10" s="18">
        <v>9.3992952224205742E-2</v>
      </c>
      <c r="Q10" s="18">
        <v>0</v>
      </c>
      <c r="R10" s="18">
        <v>0.14195793459904818</v>
      </c>
      <c r="S10" s="18">
        <v>0.15212330921673484</v>
      </c>
      <c r="T10" s="18">
        <v>0.11633592690413309</v>
      </c>
      <c r="U10" s="18">
        <v>0.13448072066909034</v>
      </c>
      <c r="V10" s="18">
        <v>5.5543590383024082E-2</v>
      </c>
      <c r="W10" s="18">
        <v>0.2608695652173913</v>
      </c>
      <c r="X10" s="59"/>
      <c r="Y10" s="59"/>
      <c r="Z10" s="59"/>
      <c r="AA10" s="59"/>
      <c r="AB10" s="59"/>
    </row>
    <row r="11" spans="2:28" x14ac:dyDescent="0.3">
      <c r="B11" s="50" t="s">
        <v>167</v>
      </c>
      <c r="C11" s="55">
        <v>7.6958262108254702E-3</v>
      </c>
      <c r="D11" s="55">
        <v>0.16666666666666663</v>
      </c>
      <c r="E11" s="55">
        <v>3.0445129893618635E-2</v>
      </c>
      <c r="F11" s="55">
        <v>5.5045871559633003E-2</v>
      </c>
      <c r="G11" s="18">
        <v>4.2944785276073615E-2</v>
      </c>
      <c r="H11" s="18">
        <v>5.7167714656040494E-2</v>
      </c>
      <c r="I11" s="18">
        <v>2.2283264678370152E-2</v>
      </c>
      <c r="J11" s="18">
        <v>5.4175743195640003E-2</v>
      </c>
      <c r="K11" s="18">
        <v>2.2984440995347209E-2</v>
      </c>
      <c r="L11" s="18">
        <v>0.15297018079361355</v>
      </c>
      <c r="M11" s="18">
        <v>0.22354116409313599</v>
      </c>
      <c r="N11" s="18">
        <v>0.1393845721511873</v>
      </c>
      <c r="O11" s="18">
        <v>0.14980234891398325</v>
      </c>
      <c r="P11" s="18">
        <v>7.287769031817902E-2</v>
      </c>
      <c r="Q11" s="18">
        <v>0</v>
      </c>
      <c r="R11" s="18">
        <v>5.1123279258993841E-2</v>
      </c>
      <c r="S11" s="18">
        <v>3.8691412393834522E-2</v>
      </c>
      <c r="T11" s="18">
        <v>0.11651438361053607</v>
      </c>
      <c r="U11" s="18">
        <v>4.3390185321162962E-2</v>
      </c>
      <c r="V11" s="18">
        <v>0.20106779718654719</v>
      </c>
      <c r="W11" s="18">
        <v>4.3478260869565216E-2</v>
      </c>
      <c r="X11" s="59"/>
      <c r="Y11" s="59"/>
      <c r="Z11" s="59"/>
      <c r="AA11" s="59"/>
      <c r="AB11" s="59"/>
    </row>
    <row r="12" spans="2:28" x14ac:dyDescent="0.3">
      <c r="B12" s="50" t="s">
        <v>166</v>
      </c>
      <c r="C12" s="55">
        <v>0</v>
      </c>
      <c r="D12" s="55">
        <v>0</v>
      </c>
      <c r="E12" s="55">
        <v>2.5079947736646267E-2</v>
      </c>
      <c r="F12" s="55">
        <v>0</v>
      </c>
      <c r="G12" s="18">
        <v>0</v>
      </c>
      <c r="H12" s="18">
        <v>8.0615451734572477E-2</v>
      </c>
      <c r="I12" s="18">
        <v>2.3871085157723307E-2</v>
      </c>
      <c r="J12" s="18">
        <v>2.0407006405532568E-2</v>
      </c>
      <c r="K12" s="18">
        <v>2.1358511382886147E-2</v>
      </c>
      <c r="L12" s="18">
        <v>3.4045550598732099E-2</v>
      </c>
      <c r="M12" s="18">
        <v>2.8214965089958407E-2</v>
      </c>
      <c r="N12" s="18">
        <v>6.7865673738934928E-2</v>
      </c>
      <c r="O12" s="18">
        <v>3.7253523297580492E-2</v>
      </c>
      <c r="P12" s="18">
        <v>3.2928822943928196E-2</v>
      </c>
      <c r="Q12" s="18">
        <v>0</v>
      </c>
      <c r="R12" s="18">
        <v>9.0834655340054346E-2</v>
      </c>
      <c r="S12" s="18">
        <v>4.2151620006291281E-2</v>
      </c>
      <c r="T12" s="18">
        <v>2.1040045684916832E-2</v>
      </c>
      <c r="U12" s="18">
        <v>6.022092081515043E-2</v>
      </c>
      <c r="V12" s="18">
        <v>0</v>
      </c>
      <c r="W12" s="18">
        <v>4.3478260869565216E-2</v>
      </c>
      <c r="X12" s="59"/>
      <c r="Y12" s="59"/>
      <c r="Z12" s="59"/>
      <c r="AA12" s="59"/>
      <c r="AB12" s="59"/>
    </row>
    <row r="13" spans="2:28" x14ac:dyDescent="0.3">
      <c r="B13" s="50" t="s">
        <v>165</v>
      </c>
      <c r="C13" s="55">
        <v>4.0186396254481135E-3</v>
      </c>
      <c r="D13" s="55">
        <v>0</v>
      </c>
      <c r="E13" s="55">
        <v>1.3832283429076261E-2</v>
      </c>
      <c r="F13" s="55">
        <v>0</v>
      </c>
      <c r="G13" s="18">
        <v>8.282208588957056E-2</v>
      </c>
      <c r="H13" s="18">
        <v>1.671490207915342E-2</v>
      </c>
      <c r="I13" s="18">
        <v>0</v>
      </c>
      <c r="J13" s="18">
        <v>2.465846607335186E-2</v>
      </c>
      <c r="K13" s="18">
        <v>7.8209217741279629E-3</v>
      </c>
      <c r="L13" s="18">
        <v>8.5583470298192077E-2</v>
      </c>
      <c r="M13" s="18">
        <v>0.10451758254604196</v>
      </c>
      <c r="N13" s="18">
        <v>8.3321624279893203E-2</v>
      </c>
      <c r="O13" s="18">
        <v>5.8276611704056208E-2</v>
      </c>
      <c r="P13" s="18">
        <v>5.0810206879316124E-2</v>
      </c>
      <c r="Q13" s="18">
        <v>0</v>
      </c>
      <c r="R13" s="18">
        <v>5.1123279258993841E-2</v>
      </c>
      <c r="S13" s="18">
        <v>5.196602705253224E-2</v>
      </c>
      <c r="T13" s="18">
        <v>5.7266757084731272E-2</v>
      </c>
      <c r="U13" s="18">
        <v>2.9257780086083887E-2</v>
      </c>
      <c r="V13" s="18">
        <v>0</v>
      </c>
      <c r="W13" s="18">
        <v>4.3478260869565216E-2</v>
      </c>
      <c r="X13" s="59"/>
      <c r="Y13" s="59"/>
      <c r="Z13" s="59"/>
      <c r="AA13" s="59"/>
      <c r="AB13" s="59"/>
    </row>
    <row r="14" spans="2:28" x14ac:dyDescent="0.3">
      <c r="B14" s="50" t="s">
        <v>164</v>
      </c>
      <c r="C14" s="55">
        <v>2.4514577235849053E-3</v>
      </c>
      <c r="D14" s="55">
        <v>0</v>
      </c>
      <c r="E14" s="55">
        <v>2.844041608895009E-2</v>
      </c>
      <c r="F14" s="55">
        <v>0</v>
      </c>
      <c r="G14" s="18">
        <v>0</v>
      </c>
      <c r="H14" s="18">
        <v>2.8397425979145054E-2</v>
      </c>
      <c r="I14" s="18">
        <v>1.8507040074660842E-2</v>
      </c>
      <c r="J14" s="18">
        <v>5.4661624300533593E-3</v>
      </c>
      <c r="K14" s="18">
        <v>3.1309793244498896E-2</v>
      </c>
      <c r="L14" s="18">
        <v>9.3918760272364409E-3</v>
      </c>
      <c r="M14" s="18">
        <v>1.5940658242914352E-2</v>
      </c>
      <c r="N14" s="18">
        <v>3.245749613601237E-2</v>
      </c>
      <c r="O14" s="18">
        <v>8.2040246546427158E-3</v>
      </c>
      <c r="P14" s="18">
        <v>1.7265279898002035E-2</v>
      </c>
      <c r="Q14" s="18">
        <v>0</v>
      </c>
      <c r="R14" s="18">
        <v>0</v>
      </c>
      <c r="S14" s="18">
        <v>3.4602076124567463E-2</v>
      </c>
      <c r="T14" s="18">
        <v>5.7070454707687929E-2</v>
      </c>
      <c r="U14" s="18">
        <v>3.297295898975787E-2</v>
      </c>
      <c r="V14" s="18">
        <v>0</v>
      </c>
      <c r="W14" s="18">
        <v>0</v>
      </c>
      <c r="X14" s="59"/>
      <c r="Y14" s="59"/>
      <c r="Z14" s="59"/>
      <c r="AA14" s="59"/>
      <c r="AB14" s="59"/>
    </row>
    <row r="15" spans="2:28" x14ac:dyDescent="0.3">
      <c r="B15" s="51" t="s">
        <v>163</v>
      </c>
      <c r="C15" s="54">
        <v>0.64606818544131139</v>
      </c>
      <c r="D15" s="54">
        <v>0.16666666666666663</v>
      </c>
      <c r="E15" s="54">
        <v>6.9774102931883838E-2</v>
      </c>
      <c r="F15" s="54">
        <v>8.9908256880734005E-2</v>
      </c>
      <c r="G15" s="21">
        <v>0</v>
      </c>
      <c r="H15" s="21">
        <v>0.13902299827265646</v>
      </c>
      <c r="I15" s="21">
        <v>8.6760993536575098E-2</v>
      </c>
      <c r="J15" s="21">
        <v>0.13015135196417441</v>
      </c>
      <c r="K15" s="21">
        <v>4.1793763810087411E-2</v>
      </c>
      <c r="L15" s="21">
        <v>1.4087814040854662E-2</v>
      </c>
      <c r="M15" s="21">
        <v>1.5940658242914352E-2</v>
      </c>
      <c r="N15" s="21">
        <v>3.245749613601237E-2</v>
      </c>
      <c r="O15" s="21">
        <v>2.9096471051051669E-2</v>
      </c>
      <c r="P15" s="21">
        <v>8.2880359879599186E-2</v>
      </c>
      <c r="Q15" s="21">
        <v>0</v>
      </c>
      <c r="R15" s="21">
        <v>0.18663323269024099</v>
      </c>
      <c r="S15" s="21">
        <v>7.864108210128961E-3</v>
      </c>
      <c r="T15" s="21">
        <v>0.10004282960953674</v>
      </c>
      <c r="U15" s="21">
        <v>8.816734423410999E-2</v>
      </c>
      <c r="V15" s="21">
        <v>0.11901064396558562</v>
      </c>
      <c r="W15" s="21">
        <v>0</v>
      </c>
      <c r="X15" s="59"/>
      <c r="Y15" s="59"/>
      <c r="Z15" s="59"/>
      <c r="AA15" s="59"/>
      <c r="AB15" s="59"/>
    </row>
    <row r="16" spans="2:28" x14ac:dyDescent="0.3">
      <c r="B16" s="87" t="s">
        <v>220</v>
      </c>
    </row>
  </sheetData>
  <mergeCells count="1">
    <mergeCell ref="B3:B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7435-3233-48AD-BF44-3A8CC4CF9B66}">
  <dimension ref="B2:Y18"/>
  <sheetViews>
    <sheetView workbookViewId="0">
      <selection activeCell="B18" sqref="B18"/>
    </sheetView>
  </sheetViews>
  <sheetFormatPr defaultRowHeight="14.4" x14ac:dyDescent="0.3"/>
  <cols>
    <col min="2" max="2" width="64.44140625" bestFit="1" customWidth="1"/>
    <col min="3" max="23" width="16.77734375" style="62" customWidth="1"/>
  </cols>
  <sheetData>
    <row r="2" spans="2:25" x14ac:dyDescent="0.3">
      <c r="B2" s="11" t="s">
        <v>197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61"/>
      <c r="U2" s="61"/>
      <c r="V2" s="61"/>
      <c r="W2" s="61"/>
      <c r="X2" s="59"/>
      <c r="Y2" s="59"/>
    </row>
    <row r="3" spans="2:25" ht="45.6" x14ac:dyDescent="0.3">
      <c r="B3" s="70" t="s">
        <v>178</v>
      </c>
      <c r="C3" s="56" t="s">
        <v>20</v>
      </c>
      <c r="D3" s="56" t="s">
        <v>19</v>
      </c>
      <c r="E3" s="56" t="s">
        <v>18</v>
      </c>
      <c r="F3" s="56" t="s">
        <v>17</v>
      </c>
      <c r="G3" s="56" t="s">
        <v>16</v>
      </c>
      <c r="H3" s="56" t="s">
        <v>15</v>
      </c>
      <c r="I3" s="56" t="s">
        <v>14</v>
      </c>
      <c r="J3" s="56" t="s">
        <v>13</v>
      </c>
      <c r="K3" s="56" t="s">
        <v>12</v>
      </c>
      <c r="L3" s="56" t="s">
        <v>11</v>
      </c>
      <c r="M3" s="56" t="s">
        <v>10</v>
      </c>
      <c r="N3" s="56" t="s">
        <v>9</v>
      </c>
      <c r="O3" s="56" t="s">
        <v>8</v>
      </c>
      <c r="P3" s="56" t="s">
        <v>7</v>
      </c>
      <c r="Q3" s="56" t="s">
        <v>6</v>
      </c>
      <c r="R3" s="56" t="s">
        <v>5</v>
      </c>
      <c r="S3" s="56" t="s">
        <v>4</v>
      </c>
      <c r="T3" s="56" t="s">
        <v>3</v>
      </c>
      <c r="U3" s="56" t="s">
        <v>2</v>
      </c>
      <c r="V3" s="56" t="s">
        <v>1</v>
      </c>
      <c r="W3" s="56" t="s">
        <v>0</v>
      </c>
      <c r="X3" s="59"/>
      <c r="Y3" s="59"/>
    </row>
    <row r="4" spans="2:25" ht="22.8" x14ac:dyDescent="0.3">
      <c r="B4" s="71"/>
      <c r="C4" s="54" t="s">
        <v>175</v>
      </c>
      <c r="D4" s="54" t="s">
        <v>175</v>
      </c>
      <c r="E4" s="54" t="s">
        <v>175</v>
      </c>
      <c r="F4" s="54" t="s">
        <v>175</v>
      </c>
      <c r="G4" s="54" t="s">
        <v>175</v>
      </c>
      <c r="H4" s="54" t="s">
        <v>175</v>
      </c>
      <c r="I4" s="54" t="s">
        <v>175</v>
      </c>
      <c r="J4" s="54" t="s">
        <v>175</v>
      </c>
      <c r="K4" s="54" t="s">
        <v>175</v>
      </c>
      <c r="L4" s="54" t="s">
        <v>175</v>
      </c>
      <c r="M4" s="54" t="s">
        <v>175</v>
      </c>
      <c r="N4" s="54" t="s">
        <v>175</v>
      </c>
      <c r="O4" s="54" t="s">
        <v>175</v>
      </c>
      <c r="P4" s="54" t="s">
        <v>175</v>
      </c>
      <c r="Q4" s="54" t="s">
        <v>175</v>
      </c>
      <c r="R4" s="54" t="s">
        <v>175</v>
      </c>
      <c r="S4" s="54" t="s">
        <v>175</v>
      </c>
      <c r="T4" s="54" t="s">
        <v>175</v>
      </c>
      <c r="U4" s="54" t="s">
        <v>175</v>
      </c>
      <c r="V4" s="54" t="s">
        <v>175</v>
      </c>
      <c r="W4" s="54" t="s">
        <v>175</v>
      </c>
      <c r="X4" s="59"/>
      <c r="Y4" s="59"/>
    </row>
    <row r="5" spans="2:25" x14ac:dyDescent="0.3">
      <c r="B5" s="50" t="s">
        <v>179</v>
      </c>
      <c r="C5" s="55">
        <v>0.15791157677744988</v>
      </c>
      <c r="D5" s="55">
        <v>0.2</v>
      </c>
      <c r="E5" s="55">
        <v>0.20901177677772509</v>
      </c>
      <c r="F5" s="55">
        <v>0.39579349904397704</v>
      </c>
      <c r="G5" s="55">
        <v>0.21943048576214408</v>
      </c>
      <c r="H5" s="55">
        <v>0.13228067200768645</v>
      </c>
      <c r="I5" s="55">
        <v>0.28465639979424567</v>
      </c>
      <c r="J5" s="55">
        <v>0.15711573618337779</v>
      </c>
      <c r="K5" s="55">
        <v>0.23847944001740529</v>
      </c>
      <c r="L5" s="55">
        <v>0.23055478115416783</v>
      </c>
      <c r="M5" s="55">
        <v>0.15878764242137214</v>
      </c>
      <c r="N5" s="55">
        <v>0.18709570409686516</v>
      </c>
      <c r="O5" s="55">
        <v>0.18009488630872092</v>
      </c>
      <c r="P5" s="55">
        <v>0.19411199952523056</v>
      </c>
      <c r="Q5" s="55">
        <v>0</v>
      </c>
      <c r="R5" s="55">
        <v>4.4205157268347908E-2</v>
      </c>
      <c r="S5" s="55">
        <v>0.1047884334792413</v>
      </c>
      <c r="T5" s="55">
        <v>0.12697647318827482</v>
      </c>
      <c r="U5" s="55">
        <v>0.19733438452692784</v>
      </c>
      <c r="V5" s="55">
        <v>0.11100220731582873</v>
      </c>
      <c r="W5" s="55">
        <v>0.16666666666666663</v>
      </c>
      <c r="X5" s="59"/>
      <c r="Y5" s="59"/>
    </row>
    <row r="6" spans="2:25" x14ac:dyDescent="0.3">
      <c r="B6" s="50" t="s">
        <v>180</v>
      </c>
      <c r="C6" s="55">
        <v>0</v>
      </c>
      <c r="D6" s="55">
        <v>0</v>
      </c>
      <c r="E6" s="55">
        <v>6.0950483633255325E-3</v>
      </c>
      <c r="F6" s="55">
        <v>0</v>
      </c>
      <c r="G6" s="55">
        <v>0</v>
      </c>
      <c r="H6" s="55">
        <v>1.0993599253952777E-2</v>
      </c>
      <c r="I6" s="55">
        <v>6.1630689570835008E-3</v>
      </c>
      <c r="J6" s="55">
        <v>1.6611587681057513E-2</v>
      </c>
      <c r="K6" s="55">
        <v>0</v>
      </c>
      <c r="L6" s="55">
        <v>4.3769166434346252E-2</v>
      </c>
      <c r="M6" s="55">
        <v>0</v>
      </c>
      <c r="N6" s="55">
        <v>1.3932658815723985E-2</v>
      </c>
      <c r="O6" s="55">
        <v>1.0885871689169591E-2</v>
      </c>
      <c r="P6" s="55">
        <v>2.4657558849355561E-2</v>
      </c>
      <c r="Q6" s="55">
        <v>0</v>
      </c>
      <c r="R6" s="55">
        <v>2.656559931992062E-2</v>
      </c>
      <c r="S6" s="55">
        <v>8.2239023743202064E-2</v>
      </c>
      <c r="T6" s="55">
        <v>0</v>
      </c>
      <c r="U6" s="55">
        <v>3.3355181365882936E-3</v>
      </c>
      <c r="V6" s="55">
        <v>0</v>
      </c>
      <c r="W6" s="55">
        <v>0</v>
      </c>
      <c r="X6" s="59"/>
      <c r="Y6" s="59"/>
    </row>
    <row r="7" spans="2:25" x14ac:dyDescent="0.3">
      <c r="B7" s="50" t="s">
        <v>181</v>
      </c>
      <c r="C7" s="55">
        <v>7.3216128781267067E-3</v>
      </c>
      <c r="D7" s="55">
        <v>0</v>
      </c>
      <c r="E7" s="55">
        <v>7.1736483812089316E-2</v>
      </c>
      <c r="F7" s="55">
        <v>0</v>
      </c>
      <c r="G7" s="55">
        <v>7.7051926298157492E-2</v>
      </c>
      <c r="H7" s="55">
        <v>6.8116372062792294E-2</v>
      </c>
      <c r="I7" s="55">
        <v>5.6527820487845257E-2</v>
      </c>
      <c r="J7" s="55">
        <v>7.001476585571649E-2</v>
      </c>
      <c r="K7" s="55">
        <v>5.0015869747708941E-2</v>
      </c>
      <c r="L7" s="55">
        <v>0.10928352383607473</v>
      </c>
      <c r="M7" s="55">
        <v>2.3400284146307477E-2</v>
      </c>
      <c r="N7" s="55">
        <v>0.15060540719854035</v>
      </c>
      <c r="O7" s="55">
        <v>9.9346973765490496E-2</v>
      </c>
      <c r="P7" s="55">
        <v>0.1439898518024256</v>
      </c>
      <c r="Q7" s="55">
        <v>0</v>
      </c>
      <c r="R7" s="55">
        <v>0.14338339472938516</v>
      </c>
      <c r="S7" s="55">
        <v>8.8871203077331221E-2</v>
      </c>
      <c r="T7" s="55">
        <v>0.11361581580374906</v>
      </c>
      <c r="U7" s="55">
        <v>6.2717071088521828E-2</v>
      </c>
      <c r="V7" s="55">
        <v>9.1184700240065725E-2</v>
      </c>
      <c r="W7" s="55">
        <v>0</v>
      </c>
      <c r="X7" s="59"/>
      <c r="Y7" s="59"/>
    </row>
    <row r="8" spans="2:25" x14ac:dyDescent="0.3">
      <c r="B8" s="50" t="s">
        <v>182</v>
      </c>
      <c r="C8" s="55">
        <v>1.9981457507412788E-3</v>
      </c>
      <c r="D8" s="55">
        <v>0</v>
      </c>
      <c r="E8" s="55">
        <v>1.5321253913555681E-2</v>
      </c>
      <c r="F8" s="55">
        <v>0</v>
      </c>
      <c r="G8" s="55">
        <v>0.13567839195979892</v>
      </c>
      <c r="H8" s="55">
        <v>2.38657397595128E-2</v>
      </c>
      <c r="I8" s="55">
        <v>5.1124753999585151E-3</v>
      </c>
      <c r="J8" s="55">
        <v>0</v>
      </c>
      <c r="K8" s="55">
        <v>6.2684142292986191E-3</v>
      </c>
      <c r="L8" s="55">
        <v>2.9272372456091444E-2</v>
      </c>
      <c r="M8" s="55">
        <v>7.0200852438922434E-2</v>
      </c>
      <c r="N8" s="55">
        <v>0</v>
      </c>
      <c r="O8" s="55">
        <v>9.8947762103467271E-2</v>
      </c>
      <c r="P8" s="55">
        <v>2.7556932317628579E-2</v>
      </c>
      <c r="Q8" s="55">
        <v>0</v>
      </c>
      <c r="R8" s="55">
        <v>0</v>
      </c>
      <c r="S8" s="55">
        <v>0</v>
      </c>
      <c r="T8" s="55">
        <v>5.6034396158559874E-2</v>
      </c>
      <c r="U8" s="55">
        <v>6.6710362731765872E-3</v>
      </c>
      <c r="V8" s="55">
        <v>0</v>
      </c>
      <c r="W8" s="55">
        <v>0</v>
      </c>
      <c r="X8" s="59"/>
      <c r="Y8" s="59"/>
    </row>
    <row r="9" spans="2:25" x14ac:dyDescent="0.3">
      <c r="B9" s="50" t="s">
        <v>183</v>
      </c>
      <c r="C9" s="55">
        <v>0</v>
      </c>
      <c r="D9" s="55">
        <v>0</v>
      </c>
      <c r="E9" s="55">
        <v>4.8491510702836109E-3</v>
      </c>
      <c r="F9" s="55">
        <v>0</v>
      </c>
      <c r="G9" s="55">
        <v>0</v>
      </c>
      <c r="H9" s="55">
        <v>1.0993599253952777E-2</v>
      </c>
      <c r="I9" s="55">
        <v>0</v>
      </c>
      <c r="J9" s="55">
        <v>0</v>
      </c>
      <c r="K9" s="55">
        <v>7.5389955887821703E-3</v>
      </c>
      <c r="L9" s="55">
        <v>0</v>
      </c>
      <c r="M9" s="55">
        <v>0.22717775858706882</v>
      </c>
      <c r="N9" s="55">
        <v>0</v>
      </c>
      <c r="O9" s="55">
        <v>0</v>
      </c>
      <c r="P9" s="55">
        <v>5.4360324264429404E-3</v>
      </c>
      <c r="Q9" s="55">
        <v>0</v>
      </c>
      <c r="R9" s="55">
        <v>0</v>
      </c>
      <c r="S9" s="55">
        <v>3.3160896670645944E-2</v>
      </c>
      <c r="T9" s="55">
        <v>0</v>
      </c>
      <c r="U9" s="55">
        <v>0</v>
      </c>
      <c r="V9" s="55">
        <v>0</v>
      </c>
      <c r="W9" s="55">
        <v>0</v>
      </c>
      <c r="X9" s="59"/>
      <c r="Y9" s="59"/>
    </row>
    <row r="10" spans="2:25" x14ac:dyDescent="0.3">
      <c r="B10" s="50" t="s">
        <v>184</v>
      </c>
      <c r="C10" s="55">
        <v>2.7560631044707289E-3</v>
      </c>
      <c r="D10" s="55">
        <v>0</v>
      </c>
      <c r="E10" s="55">
        <v>2.368260039556068E-2</v>
      </c>
      <c r="F10" s="55">
        <v>0</v>
      </c>
      <c r="G10" s="55">
        <v>0.10050251256281401</v>
      </c>
      <c r="H10" s="55">
        <v>2.8930524352507304E-2</v>
      </c>
      <c r="I10" s="55">
        <v>1.3205975941796986E-2</v>
      </c>
      <c r="J10" s="55">
        <v>8.3057938405287565E-3</v>
      </c>
      <c r="K10" s="55">
        <v>2.3185311876487088E-2</v>
      </c>
      <c r="L10" s="55">
        <v>1.6727069974909397E-2</v>
      </c>
      <c r="M10" s="55">
        <v>0</v>
      </c>
      <c r="N10" s="55">
        <v>1.8245148449162397E-2</v>
      </c>
      <c r="O10" s="55">
        <v>2.7503582399388153E-2</v>
      </c>
      <c r="P10" s="55">
        <v>3.3042550043084545E-3</v>
      </c>
      <c r="Q10" s="55">
        <v>0</v>
      </c>
      <c r="R10" s="55">
        <v>9.9178237461037252E-2</v>
      </c>
      <c r="S10" s="55">
        <v>0</v>
      </c>
      <c r="T10" s="55">
        <v>3.3250959355473841E-2</v>
      </c>
      <c r="U10" s="55">
        <v>2.0386313646001207E-2</v>
      </c>
      <c r="V10" s="55">
        <v>5.1710804032245067E-2</v>
      </c>
      <c r="W10" s="55">
        <v>0</v>
      </c>
      <c r="X10" s="59"/>
      <c r="Y10" s="59"/>
    </row>
    <row r="11" spans="2:25" x14ac:dyDescent="0.3">
      <c r="B11" s="50" t="s">
        <v>185</v>
      </c>
      <c r="C11" s="55">
        <v>5.5121262089414579E-3</v>
      </c>
      <c r="D11" s="55">
        <v>0</v>
      </c>
      <c r="E11" s="55">
        <v>5.3969081737740669E-3</v>
      </c>
      <c r="F11" s="55">
        <v>0.15105162523900573</v>
      </c>
      <c r="G11" s="55">
        <v>0</v>
      </c>
      <c r="H11" s="55">
        <v>1.0993599253952777E-2</v>
      </c>
      <c r="I11" s="55">
        <v>6.0084591799259846E-3</v>
      </c>
      <c r="J11" s="55">
        <v>0</v>
      </c>
      <c r="K11" s="55">
        <v>1.0538380930555718E-3</v>
      </c>
      <c r="L11" s="55">
        <v>3.2757178700864233E-2</v>
      </c>
      <c r="M11" s="55">
        <v>6.5186505836142231E-2</v>
      </c>
      <c r="N11" s="55">
        <v>1.3932658815723985E-2</v>
      </c>
      <c r="O11" s="55">
        <v>7.904390908059453E-3</v>
      </c>
      <c r="P11" s="55">
        <v>1.0408227567630251E-2</v>
      </c>
      <c r="Q11" s="55">
        <v>0</v>
      </c>
      <c r="R11" s="55">
        <v>0</v>
      </c>
      <c r="S11" s="55">
        <v>1.6580448335322972E-2</v>
      </c>
      <c r="T11" s="55">
        <v>1.2657464890603346E-2</v>
      </c>
      <c r="U11" s="55">
        <v>1.2917552056241961E-2</v>
      </c>
      <c r="V11" s="55">
        <v>0</v>
      </c>
      <c r="W11" s="55">
        <v>0</v>
      </c>
      <c r="X11" s="59"/>
      <c r="Y11" s="59"/>
    </row>
    <row r="12" spans="2:25" x14ac:dyDescent="0.3">
      <c r="B12" s="50" t="s">
        <v>186</v>
      </c>
      <c r="C12" s="55">
        <v>4.9223146430382704E-2</v>
      </c>
      <c r="D12" s="55">
        <v>0.1</v>
      </c>
      <c r="E12" s="55">
        <v>0.18302145256929975</v>
      </c>
      <c r="F12" s="55">
        <v>9.3690248565965598E-2</v>
      </c>
      <c r="G12" s="55">
        <v>0.1122278056951424</v>
      </c>
      <c r="H12" s="55">
        <v>0.21792420838455329</v>
      </c>
      <c r="I12" s="55">
        <v>0.21451795348918595</v>
      </c>
      <c r="J12" s="55">
        <v>0.10221839403740685</v>
      </c>
      <c r="K12" s="55">
        <v>0.25843083077751178</v>
      </c>
      <c r="L12" s="55">
        <v>0.1580708112628938</v>
      </c>
      <c r="M12" s="55">
        <v>0</v>
      </c>
      <c r="N12" s="55">
        <v>0.12705257920053081</v>
      </c>
      <c r="O12" s="55">
        <v>0.19116565603082761</v>
      </c>
      <c r="P12" s="55">
        <v>0.28660693264949866</v>
      </c>
      <c r="Q12" s="55">
        <v>0</v>
      </c>
      <c r="R12" s="55">
        <v>0.32020402380277679</v>
      </c>
      <c r="S12" s="55">
        <v>6.4995357474466109E-2</v>
      </c>
      <c r="T12" s="55">
        <v>0.24254113676089445</v>
      </c>
      <c r="U12" s="55">
        <v>0.28678458384163052</v>
      </c>
      <c r="V12" s="55">
        <v>3.9473896207820665E-2</v>
      </c>
      <c r="W12" s="55">
        <v>0</v>
      </c>
      <c r="X12" s="59"/>
      <c r="Y12" s="59"/>
    </row>
    <row r="13" spans="2:25" x14ac:dyDescent="0.3">
      <c r="B13" s="50" t="s">
        <v>187</v>
      </c>
      <c r="C13" s="55">
        <v>2.1652203584944411E-2</v>
      </c>
      <c r="D13" s="55">
        <v>0</v>
      </c>
      <c r="E13" s="55">
        <v>0.15743960133787802</v>
      </c>
      <c r="F13" s="55">
        <v>0.15105162523900573</v>
      </c>
      <c r="G13" s="55">
        <v>7.7051926298157492E-2</v>
      </c>
      <c r="H13" s="55">
        <v>0.13973407938055468</v>
      </c>
      <c r="I13" s="55">
        <v>0.19250682092317373</v>
      </c>
      <c r="J13" s="55">
        <v>0.11241386584165367</v>
      </c>
      <c r="K13" s="55">
        <v>0.11875638151630358</v>
      </c>
      <c r="L13" s="55">
        <v>0.2673543350989685</v>
      </c>
      <c r="M13" s="55">
        <v>0.13948240800066847</v>
      </c>
      <c r="N13" s="55">
        <v>0.16453806601426435</v>
      </c>
      <c r="O13" s="55">
        <v>0.16672129563094354</v>
      </c>
      <c r="P13" s="55">
        <v>0.1542719687276842</v>
      </c>
      <c r="Q13" s="55">
        <v>0</v>
      </c>
      <c r="R13" s="55">
        <v>0.11497591385661642</v>
      </c>
      <c r="S13" s="55">
        <v>0.37524870672502997</v>
      </c>
      <c r="T13" s="55">
        <v>0.18538163261205873</v>
      </c>
      <c r="U13" s="55">
        <v>0.14604204618876226</v>
      </c>
      <c r="V13" s="55">
        <v>0.2002803452220473</v>
      </c>
      <c r="W13" s="55">
        <v>0.16666666666666663</v>
      </c>
      <c r="X13" s="59"/>
      <c r="Y13" s="59"/>
    </row>
    <row r="14" spans="2:25" x14ac:dyDescent="0.3">
      <c r="B14" s="50" t="s">
        <v>188</v>
      </c>
      <c r="C14" s="55">
        <v>1.1839587752955511E-2</v>
      </c>
      <c r="D14" s="55">
        <v>0.60000000000000031</v>
      </c>
      <c r="E14" s="55">
        <v>7.6735470836623978E-2</v>
      </c>
      <c r="F14" s="55">
        <v>0.15105162523900573</v>
      </c>
      <c r="G14" s="55">
        <v>0.13567839195979892</v>
      </c>
      <c r="H14" s="55">
        <v>4.4704901586763303E-2</v>
      </c>
      <c r="I14" s="55">
        <v>4.6669386379432957E-2</v>
      </c>
      <c r="J14" s="55">
        <v>8.3057938405287565E-3</v>
      </c>
      <c r="K14" s="55">
        <v>4.2573956590219009E-2</v>
      </c>
      <c r="L14" s="55">
        <v>5.5059938667410095E-2</v>
      </c>
      <c r="M14" s="55">
        <v>2.3400284146307477E-2</v>
      </c>
      <c r="N14" s="55">
        <v>1.8245148449162397E-2</v>
      </c>
      <c r="O14" s="55">
        <v>5.1265080745811445E-2</v>
      </c>
      <c r="P14" s="55">
        <v>2.065715748173837E-2</v>
      </c>
      <c r="Q14" s="55">
        <v>0</v>
      </c>
      <c r="R14" s="55">
        <v>9.9178237461037252E-2</v>
      </c>
      <c r="S14" s="55">
        <v>3.2497678737233054E-2</v>
      </c>
      <c r="T14" s="55">
        <v>0.10095835091314571</v>
      </c>
      <c r="U14" s="55">
        <v>0.12473438312740973</v>
      </c>
      <c r="V14" s="55">
        <v>5.5752179120188615E-2</v>
      </c>
      <c r="W14" s="55">
        <v>0.16666666666666663</v>
      </c>
      <c r="X14" s="59"/>
      <c r="Y14" s="59"/>
    </row>
    <row r="15" spans="2:25" x14ac:dyDescent="0.3">
      <c r="B15" s="50" t="s">
        <v>189</v>
      </c>
      <c r="C15" s="55">
        <v>1.9981457507412788E-3</v>
      </c>
      <c r="D15" s="55">
        <v>0</v>
      </c>
      <c r="E15" s="55">
        <v>3.7454689669963834E-2</v>
      </c>
      <c r="F15" s="55">
        <v>0</v>
      </c>
      <c r="G15" s="55">
        <v>0.14237855946398659</v>
      </c>
      <c r="H15" s="55">
        <v>3.8909612422816604E-2</v>
      </c>
      <c r="I15" s="55">
        <v>2.115023780599927E-2</v>
      </c>
      <c r="J15" s="55">
        <v>1.3842989734214595E-2</v>
      </c>
      <c r="K15" s="55">
        <v>1.7163404882719963E-2</v>
      </c>
      <c r="L15" s="55">
        <v>3.2757178700864233E-2</v>
      </c>
      <c r="M15" s="55">
        <v>3.2175390701172778E-2</v>
      </c>
      <c r="N15" s="55">
        <v>2.7865317631447971E-2</v>
      </c>
      <c r="O15" s="55">
        <v>1.1327105631405786E-2</v>
      </c>
      <c r="P15" s="55">
        <v>2.0407278809546771E-2</v>
      </c>
      <c r="Q15" s="55">
        <v>0</v>
      </c>
      <c r="R15" s="55">
        <v>9.9178237461037252E-2</v>
      </c>
      <c r="S15" s="55">
        <v>3.7272847857806074E-2</v>
      </c>
      <c r="T15" s="55">
        <v>3.7048198822654844E-2</v>
      </c>
      <c r="U15" s="55">
        <v>1.6131778624227038E-2</v>
      </c>
      <c r="V15" s="55">
        <v>0</v>
      </c>
      <c r="W15" s="55">
        <v>0.16666666666666663</v>
      </c>
      <c r="X15" s="59"/>
      <c r="Y15" s="59"/>
    </row>
    <row r="16" spans="2:25" x14ac:dyDescent="0.3">
      <c r="B16" s="50" t="s">
        <v>190</v>
      </c>
      <c r="C16" s="55">
        <v>4.5179748748288033E-3</v>
      </c>
      <c r="D16" s="55">
        <v>0</v>
      </c>
      <c r="E16" s="55">
        <v>2.2406689014656266E-2</v>
      </c>
      <c r="F16" s="55">
        <v>0</v>
      </c>
      <c r="G16" s="55">
        <v>0</v>
      </c>
      <c r="H16" s="55">
        <v>4.4167267178161156E-2</v>
      </c>
      <c r="I16" s="55">
        <v>1.0844493336847616E-2</v>
      </c>
      <c r="J16" s="55">
        <v>0</v>
      </c>
      <c r="K16" s="55">
        <v>1.7163404882719963E-2</v>
      </c>
      <c r="L16" s="55">
        <v>1.115137998327293E-2</v>
      </c>
      <c r="M16" s="55">
        <v>0</v>
      </c>
      <c r="N16" s="55">
        <v>0</v>
      </c>
      <c r="O16" s="55">
        <v>1.2413381574911026E-2</v>
      </c>
      <c r="P16" s="55">
        <v>7.9922131558778295E-3</v>
      </c>
      <c r="Q16" s="55">
        <v>0</v>
      </c>
      <c r="R16" s="55">
        <v>0</v>
      </c>
      <c r="S16" s="55">
        <v>0</v>
      </c>
      <c r="T16" s="55">
        <v>2.4109456934482569E-2</v>
      </c>
      <c r="U16" s="55">
        <v>0</v>
      </c>
      <c r="V16" s="55">
        <v>4.0413750879435455E-3</v>
      </c>
      <c r="W16" s="55">
        <v>0</v>
      </c>
      <c r="X16" s="59"/>
      <c r="Y16" s="59"/>
    </row>
    <row r="17" spans="2:25" x14ac:dyDescent="0.3">
      <c r="B17" s="51" t="s">
        <v>191</v>
      </c>
      <c r="C17" s="54">
        <v>0.73526941688641723</v>
      </c>
      <c r="D17" s="54">
        <v>0.1</v>
      </c>
      <c r="E17" s="54">
        <v>0.18684887406526449</v>
      </c>
      <c r="F17" s="54">
        <v>5.7361376673040095E-2</v>
      </c>
      <c r="G17" s="54">
        <v>0</v>
      </c>
      <c r="H17" s="54">
        <v>0.2283858251027934</v>
      </c>
      <c r="I17" s="54">
        <v>0.14263690830450462</v>
      </c>
      <c r="J17" s="54">
        <v>0.51117107298551534</v>
      </c>
      <c r="K17" s="54">
        <v>0.21937015179778829</v>
      </c>
      <c r="L17" s="54">
        <v>1.3242263730136605E-2</v>
      </c>
      <c r="M17" s="54">
        <v>0.26018887372203825</v>
      </c>
      <c r="N17" s="54">
        <v>0.27848731132857857</v>
      </c>
      <c r="O17" s="54">
        <v>0.14242401321180492</v>
      </c>
      <c r="P17" s="54">
        <v>0.10059959168263224</v>
      </c>
      <c r="Q17" s="54">
        <v>1</v>
      </c>
      <c r="R17" s="54">
        <v>5.313119863984124E-2</v>
      </c>
      <c r="S17" s="54">
        <v>0.16434540389972155</v>
      </c>
      <c r="T17" s="54">
        <v>6.7426114560102876E-2</v>
      </c>
      <c r="U17" s="54">
        <v>0.1229453324905124</v>
      </c>
      <c r="V17" s="54">
        <v>0.44655449277386017</v>
      </c>
      <c r="W17" s="54">
        <v>0.33333333333333326</v>
      </c>
      <c r="X17" s="59"/>
      <c r="Y17" s="59"/>
    </row>
    <row r="18" spans="2:25" x14ac:dyDescent="0.3">
      <c r="B18" s="87" t="s">
        <v>220</v>
      </c>
    </row>
  </sheetData>
  <mergeCells count="1">
    <mergeCell ref="B3:B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92B62-7F91-4B7F-B66B-E6921476235D}">
  <dimension ref="B2:I9"/>
  <sheetViews>
    <sheetView workbookViewId="0">
      <selection activeCell="B9" sqref="B9"/>
    </sheetView>
  </sheetViews>
  <sheetFormatPr defaultRowHeight="14.4" x14ac:dyDescent="0.3"/>
  <cols>
    <col min="2" max="2" width="19.33203125" customWidth="1"/>
    <col min="3" max="9" width="12.77734375" customWidth="1"/>
  </cols>
  <sheetData>
    <row r="2" spans="2:9" x14ac:dyDescent="0.3">
      <c r="B2" s="1" t="s">
        <v>199</v>
      </c>
      <c r="C2" s="1"/>
      <c r="D2" s="1"/>
      <c r="E2" s="1"/>
      <c r="F2" s="1"/>
      <c r="G2" s="1"/>
      <c r="H2" s="1"/>
      <c r="I2" s="1"/>
    </row>
    <row r="3" spans="2:9" x14ac:dyDescent="0.3">
      <c r="B3" s="63" t="s">
        <v>198</v>
      </c>
      <c r="C3" s="82" t="s">
        <v>31</v>
      </c>
      <c r="D3" s="82"/>
      <c r="E3" s="82"/>
      <c r="F3" s="82"/>
      <c r="G3" s="82"/>
      <c r="H3" s="82"/>
      <c r="I3" s="82"/>
    </row>
    <row r="4" spans="2:9" x14ac:dyDescent="0.3">
      <c r="B4" s="6"/>
      <c r="C4" s="58" t="s">
        <v>108</v>
      </c>
      <c r="D4" s="58" t="s">
        <v>32</v>
      </c>
      <c r="E4" s="58" t="s">
        <v>33</v>
      </c>
      <c r="F4" s="58" t="s">
        <v>34</v>
      </c>
      <c r="G4" s="58" t="s">
        <v>35</v>
      </c>
      <c r="H4" s="58" t="s">
        <v>36</v>
      </c>
      <c r="I4" s="58" t="s">
        <v>37</v>
      </c>
    </row>
    <row r="5" spans="2:9" x14ac:dyDescent="0.3">
      <c r="B5" s="1" t="s">
        <v>108</v>
      </c>
      <c r="C5" s="57">
        <v>1</v>
      </c>
      <c r="D5" s="57">
        <v>1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</row>
    <row r="6" spans="2:9" x14ac:dyDescent="0.3">
      <c r="B6" s="1" t="s">
        <v>102</v>
      </c>
      <c r="C6" s="57">
        <v>9.0944945289512885E-2</v>
      </c>
      <c r="D6" s="57">
        <v>8.4316241512973844E-2</v>
      </c>
      <c r="E6" s="57">
        <v>5.8333147244436494E-2</v>
      </c>
      <c r="F6" s="57">
        <v>0.11031104500594889</v>
      </c>
      <c r="G6" s="57">
        <v>3.8181537365425698E-2</v>
      </c>
      <c r="H6" s="57">
        <v>0.12095057385378066</v>
      </c>
      <c r="I6" s="57">
        <v>9.4188074732560856E-2</v>
      </c>
    </row>
    <row r="7" spans="2:9" x14ac:dyDescent="0.3">
      <c r="B7" s="1" t="s">
        <v>101</v>
      </c>
      <c r="C7" s="57">
        <v>0.87303514328000853</v>
      </c>
      <c r="D7" s="57">
        <v>0.91127447798101158</v>
      </c>
      <c r="E7" s="57">
        <v>0.93729211880122409</v>
      </c>
      <c r="F7" s="57">
        <v>0.79350829411412471</v>
      </c>
      <c r="G7" s="57">
        <v>0.96181846263457449</v>
      </c>
      <c r="H7" s="57">
        <v>0.87904942614621862</v>
      </c>
      <c r="I7" s="57">
        <v>0.90581192526743903</v>
      </c>
    </row>
    <row r="8" spans="2:9" x14ac:dyDescent="0.3">
      <c r="B8" s="6" t="s">
        <v>133</v>
      </c>
      <c r="C8" s="58">
        <v>3.6019911430476004E-2</v>
      </c>
      <c r="D8" s="58">
        <v>4.4092805060146388E-3</v>
      </c>
      <c r="E8" s="58">
        <v>4.3747339543396824E-3</v>
      </c>
      <c r="F8" s="58">
        <v>9.6180660879927118E-2</v>
      </c>
      <c r="G8" s="58">
        <v>0</v>
      </c>
      <c r="H8" s="58">
        <v>0</v>
      </c>
      <c r="I8" s="58">
        <v>0</v>
      </c>
    </row>
    <row r="9" spans="2:9" x14ac:dyDescent="0.3">
      <c r="B9" s="87" t="s">
        <v>220</v>
      </c>
    </row>
  </sheetData>
  <mergeCells count="1">
    <mergeCell ref="C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1CBFD-A98E-4897-A394-B73AA4721E23}">
  <dimension ref="B2:H26"/>
  <sheetViews>
    <sheetView workbookViewId="0">
      <selection activeCell="B26" sqref="B26"/>
    </sheetView>
  </sheetViews>
  <sheetFormatPr defaultRowHeight="14.4" x14ac:dyDescent="0.3"/>
  <cols>
    <col min="2" max="2" width="43" bestFit="1" customWidth="1"/>
    <col min="3" max="3" width="16.77734375" customWidth="1"/>
    <col min="4" max="5" width="16.44140625" customWidth="1"/>
    <col min="6" max="6" width="15.5546875" bestFit="1" customWidth="1"/>
    <col min="7" max="7" width="16.44140625" customWidth="1"/>
  </cols>
  <sheetData>
    <row r="2" spans="2:8" x14ac:dyDescent="0.3">
      <c r="B2" s="11" t="s">
        <v>46</v>
      </c>
      <c r="C2" s="11"/>
      <c r="D2" s="11"/>
      <c r="E2" s="11"/>
      <c r="F2" s="11"/>
      <c r="G2" s="11"/>
      <c r="H2" s="11"/>
    </row>
    <row r="3" spans="2:8" x14ac:dyDescent="0.3">
      <c r="B3" s="12" t="s">
        <v>22</v>
      </c>
      <c r="C3" s="67" t="s">
        <v>40</v>
      </c>
      <c r="D3" s="67"/>
      <c r="E3" s="67"/>
      <c r="F3" s="67"/>
      <c r="G3" s="67"/>
    </row>
    <row r="4" spans="2:8" x14ac:dyDescent="0.3">
      <c r="B4" s="13"/>
      <c r="C4" s="14" t="s">
        <v>41</v>
      </c>
      <c r="D4" s="14" t="s">
        <v>42</v>
      </c>
      <c r="E4" s="14" t="s">
        <v>43</v>
      </c>
      <c r="F4" s="14" t="s">
        <v>44</v>
      </c>
      <c r="G4" s="14" t="s">
        <v>45</v>
      </c>
    </row>
    <row r="5" spans="2:8" x14ac:dyDescent="0.3">
      <c r="B5" s="1" t="s">
        <v>20</v>
      </c>
      <c r="C5" s="2">
        <v>0.31903057785481148</v>
      </c>
      <c r="D5" s="2">
        <v>8.0788937541811101E-2</v>
      </c>
      <c r="E5" s="2">
        <v>0.43298275355267679</v>
      </c>
      <c r="F5" s="2">
        <v>0.12461983569502727</v>
      </c>
      <c r="G5" s="2">
        <v>4.2577895355673127E-2</v>
      </c>
    </row>
    <row r="6" spans="2:8" x14ac:dyDescent="0.3">
      <c r="B6" s="1" t="s">
        <v>19</v>
      </c>
      <c r="C6" s="2">
        <v>0.61111111111111116</v>
      </c>
      <c r="D6" s="2">
        <v>0.11111111111111108</v>
      </c>
      <c r="E6" s="2">
        <v>0</v>
      </c>
      <c r="F6" s="2">
        <v>0.2777777777777779</v>
      </c>
      <c r="G6" s="2">
        <v>0</v>
      </c>
    </row>
    <row r="7" spans="2:8" x14ac:dyDescent="0.3">
      <c r="B7" s="1" t="s">
        <v>18</v>
      </c>
      <c r="C7" s="2">
        <v>0.24537574243456603</v>
      </c>
      <c r="D7" s="2">
        <v>0.13235454706042943</v>
      </c>
      <c r="E7" s="2">
        <v>0.14575943399472815</v>
      </c>
      <c r="F7" s="2">
        <v>0.4257177727765965</v>
      </c>
      <c r="G7" s="2">
        <v>5.0792503733680237E-2</v>
      </c>
    </row>
    <row r="8" spans="2:8" x14ac:dyDescent="0.3">
      <c r="B8" s="1" t="s">
        <v>17</v>
      </c>
      <c r="C8" s="2">
        <v>0.26847290640394089</v>
      </c>
      <c r="D8" s="2">
        <v>0</v>
      </c>
      <c r="E8" s="2">
        <v>0.147783251231527</v>
      </c>
      <c r="F8" s="2">
        <v>0.46305418719211822</v>
      </c>
      <c r="G8" s="2">
        <v>0.12068965517241387</v>
      </c>
    </row>
    <row r="9" spans="2:8" x14ac:dyDescent="0.3">
      <c r="B9" s="1" t="s">
        <v>16</v>
      </c>
      <c r="C9" s="2">
        <v>0.12</v>
      </c>
      <c r="D9" s="2">
        <v>6.8148148148148208E-2</v>
      </c>
      <c r="E9" s="2">
        <v>3.1111111111111103E-2</v>
      </c>
      <c r="F9" s="2">
        <v>0.78074074074074074</v>
      </c>
      <c r="G9" s="2">
        <v>0</v>
      </c>
    </row>
    <row r="10" spans="2:8" x14ac:dyDescent="0.3">
      <c r="B10" s="1" t="s">
        <v>15</v>
      </c>
      <c r="C10" s="2">
        <v>0.17773725739215293</v>
      </c>
      <c r="D10" s="2">
        <v>0.15317661204499075</v>
      </c>
      <c r="E10" s="2">
        <v>0.14003418999406148</v>
      </c>
      <c r="F10" s="2">
        <v>0.52201991427513084</v>
      </c>
      <c r="G10" s="2">
        <v>7.0320262936635269E-3</v>
      </c>
    </row>
    <row r="11" spans="2:8" x14ac:dyDescent="0.3">
      <c r="B11" s="1" t="s">
        <v>14</v>
      </c>
      <c r="C11" s="2">
        <v>0.20319839028844772</v>
      </c>
      <c r="D11" s="2">
        <v>0.10452758917100409</v>
      </c>
      <c r="E11" s="2">
        <v>0.25054171270725173</v>
      </c>
      <c r="F11" s="2">
        <v>0.43271418731075184</v>
      </c>
      <c r="G11" s="2">
        <v>9.018120522545317E-3</v>
      </c>
    </row>
    <row r="12" spans="2:8" x14ac:dyDescent="0.3">
      <c r="B12" s="1" t="s">
        <v>13</v>
      </c>
      <c r="C12" s="2">
        <v>0.2915501073916914</v>
      </c>
      <c r="D12" s="2">
        <v>0.21180784745141173</v>
      </c>
      <c r="E12" s="2">
        <v>0.10498192676410494</v>
      </c>
      <c r="F12" s="2">
        <v>0.32271989103672266</v>
      </c>
      <c r="G12" s="2">
        <v>6.8940227356068917E-2</v>
      </c>
    </row>
    <row r="13" spans="2:8" x14ac:dyDescent="0.3">
      <c r="B13" s="1" t="s">
        <v>12</v>
      </c>
      <c r="C13" s="2">
        <v>0.14858654951353939</v>
      </c>
      <c r="D13" s="2">
        <v>6.8441551084741897E-2</v>
      </c>
      <c r="E13" s="2">
        <v>0.21458521600107733</v>
      </c>
      <c r="F13" s="2">
        <v>0.47234674462585569</v>
      </c>
      <c r="G13" s="2">
        <v>9.6039938774783576E-2</v>
      </c>
    </row>
    <row r="14" spans="2:8" x14ac:dyDescent="0.3">
      <c r="B14" s="1" t="s">
        <v>11</v>
      </c>
      <c r="C14" s="2">
        <v>0.31701030927835055</v>
      </c>
      <c r="D14" s="2">
        <v>0.21726804123711344</v>
      </c>
      <c r="E14" s="2">
        <v>0.16984536082474228</v>
      </c>
      <c r="F14" s="2">
        <v>0.29587628865979387</v>
      </c>
      <c r="G14" s="2">
        <v>0</v>
      </c>
    </row>
    <row r="15" spans="2:8" x14ac:dyDescent="0.3">
      <c r="B15" s="1" t="s">
        <v>10</v>
      </c>
      <c r="C15" s="2">
        <v>0.4585156585156584</v>
      </c>
      <c r="D15" s="2">
        <v>1.6216216216216203E-2</v>
      </c>
      <c r="E15" s="2">
        <v>0.10424710424710415</v>
      </c>
      <c r="F15" s="2">
        <v>0.42102102102102129</v>
      </c>
      <c r="G15" s="2">
        <v>0</v>
      </c>
    </row>
    <row r="16" spans="2:8" x14ac:dyDescent="0.3">
      <c r="B16" s="1" t="s">
        <v>9</v>
      </c>
      <c r="C16" s="2">
        <v>8.0572488735754066E-2</v>
      </c>
      <c r="D16" s="2">
        <v>0.20302146832759083</v>
      </c>
      <c r="E16" s="2">
        <v>9.5944871455075506E-2</v>
      </c>
      <c r="F16" s="2">
        <v>0.55923668168566121</v>
      </c>
      <c r="G16" s="2">
        <v>6.1224489795918366E-2</v>
      </c>
    </row>
    <row r="17" spans="2:7" x14ac:dyDescent="0.3">
      <c r="B17" s="1" t="s">
        <v>8</v>
      </c>
      <c r="C17" s="2">
        <v>0.33879731688407999</v>
      </c>
      <c r="D17" s="2">
        <v>0.17986651835372633</v>
      </c>
      <c r="E17" s="2">
        <v>0.1483904675228368</v>
      </c>
      <c r="F17" s="2">
        <v>0.29004280850776953</v>
      </c>
      <c r="G17" s="2">
        <v>4.2902888731587298E-2</v>
      </c>
    </row>
    <row r="18" spans="2:7" x14ac:dyDescent="0.3">
      <c r="B18" s="1" t="s">
        <v>7</v>
      </c>
      <c r="C18" s="2">
        <v>0.17294931119879428</v>
      </c>
      <c r="D18" s="2">
        <v>0.17970706068569617</v>
      </c>
      <c r="E18" s="2">
        <v>0.17410879953953692</v>
      </c>
      <c r="F18" s="2">
        <v>0.44783362743390337</v>
      </c>
      <c r="G18" s="2">
        <v>2.5401201142069542E-2</v>
      </c>
    </row>
    <row r="19" spans="2:7" x14ac:dyDescent="0.3">
      <c r="B19" s="1" t="s">
        <v>6</v>
      </c>
      <c r="C19" s="2">
        <v>0.81818181818181857</v>
      </c>
      <c r="D19" s="2">
        <v>0</v>
      </c>
      <c r="E19" s="2">
        <v>0.18181818181818143</v>
      </c>
      <c r="F19" s="2">
        <v>0</v>
      </c>
      <c r="G19" s="2">
        <v>0</v>
      </c>
    </row>
    <row r="20" spans="2:7" x14ac:dyDescent="0.3">
      <c r="B20" s="1" t="s">
        <v>5</v>
      </c>
      <c r="C20" s="2">
        <v>0.459883720930232</v>
      </c>
      <c r="D20" s="2">
        <v>9.6802325581395218E-2</v>
      </c>
      <c r="E20" s="2">
        <v>0</v>
      </c>
      <c r="F20" s="2">
        <v>0.44331395348837271</v>
      </c>
      <c r="G20" s="2">
        <v>0</v>
      </c>
    </row>
    <row r="21" spans="2:7" x14ac:dyDescent="0.3">
      <c r="B21" s="1" t="s">
        <v>4</v>
      </c>
      <c r="C21" s="2">
        <v>0.32294238683127574</v>
      </c>
      <c r="D21" s="2">
        <v>4.1769547325102858E-2</v>
      </c>
      <c r="E21" s="2">
        <v>8.8683127572016449E-2</v>
      </c>
      <c r="F21" s="2">
        <v>0.36944444444444452</v>
      </c>
      <c r="G21" s="2">
        <v>0.17716049382716059</v>
      </c>
    </row>
    <row r="22" spans="2:7" x14ac:dyDescent="0.3">
      <c r="B22" s="1" t="s">
        <v>3</v>
      </c>
      <c r="C22" s="2">
        <v>0.26114890400604696</v>
      </c>
      <c r="D22" s="2">
        <v>0.10910808767951626</v>
      </c>
      <c r="E22" s="2">
        <v>7.6152683295540397E-2</v>
      </c>
      <c r="F22" s="2">
        <v>0.5535903250188966</v>
      </c>
      <c r="G22" s="2">
        <v>0</v>
      </c>
    </row>
    <row r="23" spans="2:7" x14ac:dyDescent="0.3">
      <c r="B23" s="1" t="s">
        <v>2</v>
      </c>
      <c r="C23" s="2">
        <v>0.26317719245734794</v>
      </c>
      <c r="D23" s="2">
        <v>8.6055821610296304E-2</v>
      </c>
      <c r="E23" s="2">
        <v>0.18629527087698283</v>
      </c>
      <c r="F23" s="2">
        <v>0.45717599521101476</v>
      </c>
      <c r="G23" s="2">
        <v>7.2957198443579742E-3</v>
      </c>
    </row>
    <row r="24" spans="2:7" x14ac:dyDescent="0.3">
      <c r="B24" s="1" t="s">
        <v>1</v>
      </c>
      <c r="C24" s="2">
        <v>0.21408212560386475</v>
      </c>
      <c r="D24" s="2">
        <v>0.26065907522429255</v>
      </c>
      <c r="E24" s="2">
        <v>5.5917874396135263E-2</v>
      </c>
      <c r="F24" s="2">
        <v>0.44822291235334688</v>
      </c>
      <c r="G24" s="2">
        <v>2.1118012422360211E-2</v>
      </c>
    </row>
    <row r="25" spans="2:7" x14ac:dyDescent="0.3">
      <c r="B25" s="6" t="s">
        <v>0</v>
      </c>
      <c r="C25" s="7">
        <v>0.375</v>
      </c>
      <c r="D25" s="7">
        <v>0.3125</v>
      </c>
      <c r="E25" s="7">
        <v>0.3125</v>
      </c>
      <c r="F25" s="7">
        <v>0</v>
      </c>
      <c r="G25" s="7">
        <v>0</v>
      </c>
    </row>
    <row r="26" spans="2:7" x14ac:dyDescent="0.3">
      <c r="B26" s="87" t="s">
        <v>220</v>
      </c>
    </row>
  </sheetData>
  <mergeCells count="1">
    <mergeCell ref="C3:G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75E9-43DC-4C7C-A8D4-C57288C6CE57}">
  <dimension ref="B2:F12"/>
  <sheetViews>
    <sheetView workbookViewId="0">
      <selection activeCell="B12" sqref="B12"/>
    </sheetView>
  </sheetViews>
  <sheetFormatPr defaultRowHeight="14.4" x14ac:dyDescent="0.3"/>
  <cols>
    <col min="2" max="2" width="14.21875" customWidth="1"/>
    <col min="3" max="6" width="12.77734375" customWidth="1"/>
  </cols>
  <sheetData>
    <row r="2" spans="2:6" x14ac:dyDescent="0.3">
      <c r="B2" s="1" t="s">
        <v>200</v>
      </c>
      <c r="C2" s="1"/>
      <c r="D2" s="1"/>
      <c r="E2" s="1"/>
      <c r="F2" s="1"/>
    </row>
    <row r="3" spans="2:6" x14ac:dyDescent="0.3">
      <c r="B3" s="70" t="s">
        <v>31</v>
      </c>
      <c r="C3" s="82" t="s">
        <v>198</v>
      </c>
      <c r="D3" s="82"/>
      <c r="E3" s="82"/>
      <c r="F3" s="82"/>
    </row>
    <row r="4" spans="2:6" x14ac:dyDescent="0.3">
      <c r="B4" s="71"/>
      <c r="C4" s="58" t="s">
        <v>108</v>
      </c>
      <c r="D4" s="58" t="s">
        <v>102</v>
      </c>
      <c r="E4" s="58" t="s">
        <v>101</v>
      </c>
      <c r="F4" s="58" t="s">
        <v>133</v>
      </c>
    </row>
    <row r="5" spans="2:6" x14ac:dyDescent="0.3">
      <c r="B5" s="1" t="s">
        <v>108</v>
      </c>
      <c r="C5" s="57">
        <v>1</v>
      </c>
      <c r="D5" s="57">
        <v>1</v>
      </c>
      <c r="E5" s="57">
        <v>1</v>
      </c>
      <c r="F5" s="57">
        <v>1</v>
      </c>
    </row>
    <row r="6" spans="2:6" x14ac:dyDescent="0.3">
      <c r="B6" s="1" t="s">
        <v>32</v>
      </c>
      <c r="C6" s="57">
        <v>0.13731738338916391</v>
      </c>
      <c r="D6" s="57">
        <v>0.12730873194670519</v>
      </c>
      <c r="E6" s="57">
        <v>0.14333194697701257</v>
      </c>
      <c r="F6" s="57">
        <v>1.6809337882005376E-2</v>
      </c>
    </row>
    <row r="7" spans="2:6" x14ac:dyDescent="0.3">
      <c r="B7" s="1" t="s">
        <v>33</v>
      </c>
      <c r="C7" s="57">
        <v>0.14617123069992885</v>
      </c>
      <c r="D7" s="57">
        <v>9.3755929987927256E-2</v>
      </c>
      <c r="E7" s="57">
        <v>0.15692969931976403</v>
      </c>
      <c r="F7" s="57">
        <v>1.7752965531990683E-2</v>
      </c>
    </row>
    <row r="8" spans="2:6" x14ac:dyDescent="0.3">
      <c r="B8" s="1" t="s">
        <v>34</v>
      </c>
      <c r="C8" s="57">
        <v>0.36155896626749168</v>
      </c>
      <c r="D8" s="57">
        <v>0.43855045789814506</v>
      </c>
      <c r="E8" s="57">
        <v>0.32862369946150755</v>
      </c>
      <c r="F8" s="57">
        <v>0.96543769658600398</v>
      </c>
    </row>
    <row r="9" spans="2:6" x14ac:dyDescent="0.3">
      <c r="B9" s="1" t="s">
        <v>35</v>
      </c>
      <c r="C9" s="57">
        <v>0.12875018008891309</v>
      </c>
      <c r="D9" s="57">
        <v>5.4053359383756605E-2</v>
      </c>
      <c r="E9" s="57">
        <v>0.14184343119544454</v>
      </c>
      <c r="F9" s="57">
        <v>0</v>
      </c>
    </row>
    <row r="10" spans="2:6" x14ac:dyDescent="0.3">
      <c r="B10" s="1" t="s">
        <v>36</v>
      </c>
      <c r="C10" s="57">
        <v>0.17692110990969648</v>
      </c>
      <c r="D10" s="57">
        <v>0.23529300833933353</v>
      </c>
      <c r="E10" s="57">
        <v>0.17813990803963553</v>
      </c>
      <c r="F10" s="57">
        <v>0</v>
      </c>
    </row>
    <row r="11" spans="2:6" x14ac:dyDescent="0.3">
      <c r="B11" s="6" t="s">
        <v>37</v>
      </c>
      <c r="C11" s="58">
        <v>4.9281129644803537E-2</v>
      </c>
      <c r="D11" s="58">
        <v>5.1038512444132739E-2</v>
      </c>
      <c r="E11" s="58">
        <v>5.1131315006636049E-2</v>
      </c>
      <c r="F11" s="58">
        <v>0</v>
      </c>
    </row>
    <row r="12" spans="2:6" x14ac:dyDescent="0.3">
      <c r="B12" s="87" t="s">
        <v>220</v>
      </c>
    </row>
  </sheetData>
  <mergeCells count="2">
    <mergeCell ref="C3:F3"/>
    <mergeCell ref="B3:B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47390-5AF6-4DB3-9A8E-8F6EB430C3D9}">
  <dimension ref="B2:I9"/>
  <sheetViews>
    <sheetView workbookViewId="0">
      <selection activeCell="B9" sqref="B9"/>
    </sheetView>
  </sheetViews>
  <sheetFormatPr defaultRowHeight="14.4" x14ac:dyDescent="0.3"/>
  <cols>
    <col min="2" max="2" width="17.6640625" customWidth="1"/>
    <col min="3" max="9" width="12.77734375" customWidth="1"/>
  </cols>
  <sheetData>
    <row r="2" spans="2:9" x14ac:dyDescent="0.3">
      <c r="B2" s="1" t="s">
        <v>201</v>
      </c>
      <c r="C2" s="1"/>
      <c r="D2" s="1"/>
      <c r="E2" s="1"/>
      <c r="F2" s="1"/>
      <c r="G2" s="1"/>
      <c r="H2" s="1"/>
      <c r="I2" s="1"/>
    </row>
    <row r="3" spans="2:9" x14ac:dyDescent="0.3">
      <c r="B3" s="70" t="s">
        <v>202</v>
      </c>
      <c r="C3" s="82" t="s">
        <v>31</v>
      </c>
      <c r="D3" s="82"/>
      <c r="E3" s="82"/>
      <c r="F3" s="82"/>
      <c r="G3" s="82"/>
      <c r="H3" s="82"/>
      <c r="I3" s="82"/>
    </row>
    <row r="4" spans="2:9" x14ac:dyDescent="0.3">
      <c r="B4" s="71"/>
      <c r="C4" s="58" t="s">
        <v>108</v>
      </c>
      <c r="D4" s="58" t="s">
        <v>32</v>
      </c>
      <c r="E4" s="58" t="s">
        <v>33</v>
      </c>
      <c r="F4" s="58" t="s">
        <v>34</v>
      </c>
      <c r="G4" s="58" t="s">
        <v>35</v>
      </c>
      <c r="H4" s="58" t="s">
        <v>36</v>
      </c>
      <c r="I4" s="58" t="s">
        <v>37</v>
      </c>
    </row>
    <row r="5" spans="2:9" x14ac:dyDescent="0.3">
      <c r="B5" s="1" t="s">
        <v>108</v>
      </c>
      <c r="C5" s="57">
        <v>1</v>
      </c>
      <c r="D5" s="57">
        <v>1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</row>
    <row r="6" spans="2:9" x14ac:dyDescent="0.3">
      <c r="B6" s="1" t="s">
        <v>102</v>
      </c>
      <c r="C6" s="57">
        <v>9.2622767881732002E-2</v>
      </c>
      <c r="D6" s="57">
        <v>0.31730765444802522</v>
      </c>
      <c r="E6" s="57">
        <v>1.1380761436749785E-2</v>
      </c>
      <c r="F6" s="57">
        <v>7.0519701507040372E-2</v>
      </c>
      <c r="G6" s="57">
        <v>2.6720084794254778E-2</v>
      </c>
      <c r="H6" s="57">
        <v>6.6992654372978105E-2</v>
      </c>
      <c r="I6" s="57">
        <v>0.13387903870152162</v>
      </c>
    </row>
    <row r="7" spans="2:9" x14ac:dyDescent="0.3">
      <c r="B7" s="1" t="s">
        <v>101</v>
      </c>
      <c r="C7" s="57">
        <v>0.87153997479267542</v>
      </c>
      <c r="D7" s="57">
        <v>0.6748776832265827</v>
      </c>
      <c r="E7" s="57">
        <v>0.98721384837249671</v>
      </c>
      <c r="F7" s="57">
        <v>0.83389771320690254</v>
      </c>
      <c r="G7" s="57">
        <v>0.97327991520574497</v>
      </c>
      <c r="H7" s="57">
        <v>0.9330073456270217</v>
      </c>
      <c r="I7" s="57">
        <v>0.86612096129847826</v>
      </c>
    </row>
    <row r="8" spans="2:9" x14ac:dyDescent="0.3">
      <c r="B8" s="6" t="s">
        <v>133</v>
      </c>
      <c r="C8" s="58">
        <v>3.5837257325589851E-2</v>
      </c>
      <c r="D8" s="58">
        <v>7.8146623253920171E-3</v>
      </c>
      <c r="E8" s="58">
        <v>1.4053901907537653E-3</v>
      </c>
      <c r="F8" s="58">
        <v>9.5582585286056829E-2</v>
      </c>
      <c r="G8" s="58">
        <v>0</v>
      </c>
      <c r="H8" s="58">
        <v>0</v>
      </c>
      <c r="I8" s="58">
        <v>0</v>
      </c>
    </row>
    <row r="9" spans="2:9" x14ac:dyDescent="0.3">
      <c r="B9" s="87" t="s">
        <v>220</v>
      </c>
    </row>
  </sheetData>
  <mergeCells count="2">
    <mergeCell ref="C3:I3"/>
    <mergeCell ref="B3:B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2A1AA-3583-4907-B9EC-8B7E035B2EB0}">
  <dimension ref="B2:G12"/>
  <sheetViews>
    <sheetView workbookViewId="0">
      <selection activeCell="B12" sqref="B12"/>
    </sheetView>
  </sheetViews>
  <sheetFormatPr defaultRowHeight="14.4" x14ac:dyDescent="0.3"/>
  <cols>
    <col min="2" max="2" width="15.88671875" customWidth="1"/>
    <col min="3" max="6" width="12.77734375" customWidth="1"/>
  </cols>
  <sheetData>
    <row r="2" spans="2:7" x14ac:dyDescent="0.3">
      <c r="B2" s="1" t="s">
        <v>203</v>
      </c>
      <c r="C2" s="1"/>
      <c r="D2" s="1"/>
      <c r="E2" s="1"/>
      <c r="F2" s="1"/>
      <c r="G2" s="64"/>
    </row>
    <row r="3" spans="2:7" x14ac:dyDescent="0.3">
      <c r="B3" s="70" t="s">
        <v>31</v>
      </c>
      <c r="C3" s="82" t="s">
        <v>202</v>
      </c>
      <c r="D3" s="82"/>
      <c r="E3" s="82"/>
      <c r="F3" s="82"/>
      <c r="G3" s="64"/>
    </row>
    <row r="4" spans="2:7" x14ac:dyDescent="0.3">
      <c r="B4" s="71"/>
      <c r="C4" s="58" t="s">
        <v>108</v>
      </c>
      <c r="D4" s="58" t="s">
        <v>102</v>
      </c>
      <c r="E4" s="58" t="s">
        <v>101</v>
      </c>
      <c r="F4" s="58" t="s">
        <v>133</v>
      </c>
      <c r="G4" s="64"/>
    </row>
    <row r="5" spans="2:7" x14ac:dyDescent="0.3">
      <c r="B5" s="1" t="s">
        <v>108</v>
      </c>
      <c r="C5" s="57">
        <v>1</v>
      </c>
      <c r="D5" s="57">
        <v>1</v>
      </c>
      <c r="E5" s="57">
        <v>1</v>
      </c>
      <c r="F5" s="57">
        <v>1</v>
      </c>
      <c r="G5" s="64"/>
    </row>
    <row r="6" spans="2:7" x14ac:dyDescent="0.3">
      <c r="B6" s="1" t="s">
        <v>32</v>
      </c>
      <c r="C6" s="57">
        <v>0.13731738338916391</v>
      </c>
      <c r="D6" s="57">
        <v>0.47042274631429476</v>
      </c>
      <c r="E6" s="57">
        <v>0.10633182670761668</v>
      </c>
      <c r="F6" s="57">
        <v>2.9943390277984913E-2</v>
      </c>
      <c r="G6" s="64"/>
    </row>
    <row r="7" spans="2:7" x14ac:dyDescent="0.3">
      <c r="B7" s="1" t="s">
        <v>33</v>
      </c>
      <c r="C7" s="57">
        <v>0.14617123069992885</v>
      </c>
      <c r="D7" s="57">
        <v>1.7960377815918274E-2</v>
      </c>
      <c r="E7" s="57">
        <v>0.1655715943665669</v>
      </c>
      <c r="F7" s="57">
        <v>5.7322359222338869E-3</v>
      </c>
      <c r="G7" s="64"/>
    </row>
    <row r="8" spans="2:7" x14ac:dyDescent="0.3">
      <c r="B8" s="1" t="s">
        <v>34</v>
      </c>
      <c r="C8" s="57">
        <v>0.36155896626749168</v>
      </c>
      <c r="D8" s="57">
        <v>0.27527821680878939</v>
      </c>
      <c r="E8" s="57">
        <v>0.34594304780068802</v>
      </c>
      <c r="F8" s="57">
        <v>0.96432437379978142</v>
      </c>
      <c r="G8" s="64"/>
    </row>
    <row r="9" spans="2:7" x14ac:dyDescent="0.3">
      <c r="B9" s="1" t="s">
        <v>35</v>
      </c>
      <c r="C9" s="57">
        <v>0.12875018008891309</v>
      </c>
      <c r="D9" s="57">
        <v>3.7142225480068444E-2</v>
      </c>
      <c r="E9" s="57">
        <v>0.14377993894023144</v>
      </c>
      <c r="F9" s="57">
        <v>0</v>
      </c>
      <c r="G9" s="64"/>
    </row>
    <row r="10" spans="2:7" x14ac:dyDescent="0.3">
      <c r="B10" s="1" t="s">
        <v>36</v>
      </c>
      <c r="C10" s="57">
        <v>0.17692110990969648</v>
      </c>
      <c r="D10" s="57">
        <v>0.12796437677826752</v>
      </c>
      <c r="E10" s="57">
        <v>0.18939888004735472</v>
      </c>
      <c r="F10" s="57">
        <v>0</v>
      </c>
      <c r="G10" s="64"/>
    </row>
    <row r="11" spans="2:7" x14ac:dyDescent="0.3">
      <c r="B11" s="6" t="s">
        <v>37</v>
      </c>
      <c r="C11" s="58">
        <v>4.9281129644803537E-2</v>
      </c>
      <c r="D11" s="58">
        <v>7.1232056802662508E-2</v>
      </c>
      <c r="E11" s="58">
        <v>4.8974712137542321E-2</v>
      </c>
      <c r="F11" s="58">
        <v>0</v>
      </c>
      <c r="G11" s="64"/>
    </row>
    <row r="12" spans="2:7" x14ac:dyDescent="0.3">
      <c r="B12" s="87" t="s">
        <v>220</v>
      </c>
    </row>
  </sheetData>
  <mergeCells count="2">
    <mergeCell ref="C3:F3"/>
    <mergeCell ref="B3:B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ACE2-553C-4CC4-8016-7192DD065E59}">
  <dimension ref="B2:F14"/>
  <sheetViews>
    <sheetView workbookViewId="0">
      <selection activeCell="B14" sqref="B14"/>
    </sheetView>
  </sheetViews>
  <sheetFormatPr defaultRowHeight="14.4" x14ac:dyDescent="0.3"/>
  <cols>
    <col min="2" max="2" width="48" customWidth="1"/>
    <col min="3" max="6" width="12.77734375" customWidth="1"/>
  </cols>
  <sheetData>
    <row r="2" spans="2:6" x14ac:dyDescent="0.3">
      <c r="B2" s="1" t="s">
        <v>204</v>
      </c>
      <c r="C2" s="1"/>
      <c r="D2" s="1"/>
      <c r="E2" s="1"/>
      <c r="F2" s="1"/>
    </row>
    <row r="3" spans="2:6" x14ac:dyDescent="0.3">
      <c r="B3" s="70" t="s">
        <v>48</v>
      </c>
      <c r="C3" s="82" t="s">
        <v>198</v>
      </c>
      <c r="D3" s="82"/>
      <c r="E3" s="82"/>
      <c r="F3" s="82"/>
    </row>
    <row r="4" spans="2:6" x14ac:dyDescent="0.3">
      <c r="B4" s="71"/>
      <c r="C4" s="58" t="s">
        <v>108</v>
      </c>
      <c r="D4" s="58" t="s">
        <v>102</v>
      </c>
      <c r="E4" s="58" t="s">
        <v>101</v>
      </c>
      <c r="F4" s="58" t="s">
        <v>133</v>
      </c>
    </row>
    <row r="5" spans="2:6" x14ac:dyDescent="0.3">
      <c r="B5" s="1" t="s">
        <v>108</v>
      </c>
      <c r="C5" s="57">
        <v>1</v>
      </c>
      <c r="D5" s="57">
        <v>1</v>
      </c>
      <c r="E5" s="57">
        <v>1</v>
      </c>
      <c r="F5" s="57">
        <v>1</v>
      </c>
    </row>
    <row r="6" spans="2:6" x14ac:dyDescent="0.3">
      <c r="B6" s="1" t="s">
        <v>49</v>
      </c>
      <c r="C6" s="57">
        <v>0.69609140669118774</v>
      </c>
      <c r="D6" s="57">
        <v>0.65829483916194431</v>
      </c>
      <c r="E6" s="57">
        <v>0.7063701425975889</v>
      </c>
      <c r="F6" s="57">
        <v>0.54266812832958256</v>
      </c>
    </row>
    <row r="7" spans="2:6" x14ac:dyDescent="0.3">
      <c r="B7" s="1" t="s">
        <v>50</v>
      </c>
      <c r="C7" s="57">
        <v>0.12417222527504639</v>
      </c>
      <c r="D7" s="57">
        <v>0.25241743526979599</v>
      </c>
      <c r="E7" s="57">
        <v>0.11161575578051836</v>
      </c>
      <c r="F7" s="57">
        <v>0.10478188155836922</v>
      </c>
    </row>
    <row r="8" spans="2:6" x14ac:dyDescent="0.3">
      <c r="B8" s="1" t="s">
        <v>51</v>
      </c>
      <c r="C8" s="57">
        <v>2.8149381274536365E-3</v>
      </c>
      <c r="D8" s="57">
        <v>0</v>
      </c>
      <c r="E8" s="57">
        <v>3.2244986440951758E-3</v>
      </c>
      <c r="F8" s="57">
        <v>0</v>
      </c>
    </row>
    <row r="9" spans="2:6" x14ac:dyDescent="0.3">
      <c r="B9" s="1" t="s">
        <v>52</v>
      </c>
      <c r="C9" s="57">
        <v>0.12564074090335267</v>
      </c>
      <c r="D9" s="57">
        <v>7.4659274478661622E-2</v>
      </c>
      <c r="E9" s="57">
        <v>0.13319742554988956</v>
      </c>
      <c r="F9" s="57">
        <v>7.1293747336351299E-2</v>
      </c>
    </row>
    <row r="10" spans="2:6" x14ac:dyDescent="0.3">
      <c r="B10" s="1" t="s">
        <v>53</v>
      </c>
      <c r="C10" s="57">
        <v>4.422339218866627E-3</v>
      </c>
      <c r="D10" s="57">
        <v>2.5745488377090942E-3</v>
      </c>
      <c r="E10" s="57">
        <v>4.7976049454975479E-3</v>
      </c>
      <c r="F10" s="57">
        <v>0</v>
      </c>
    </row>
    <row r="11" spans="2:6" x14ac:dyDescent="0.3">
      <c r="B11" s="1" t="s">
        <v>54</v>
      </c>
      <c r="C11" s="57">
        <v>3.4257537942553656E-3</v>
      </c>
      <c r="D11" s="57">
        <v>2.9780229092903638E-3</v>
      </c>
      <c r="E11" s="57">
        <v>3.6139951987556708E-3</v>
      </c>
      <c r="F11" s="57">
        <v>0</v>
      </c>
    </row>
    <row r="12" spans="2:6" x14ac:dyDescent="0.3">
      <c r="B12" s="1" t="s">
        <v>55</v>
      </c>
      <c r="C12" s="57">
        <v>1.1683469093311282E-2</v>
      </c>
      <c r="D12" s="57">
        <v>5.1051821302120458E-3</v>
      </c>
      <c r="E12" s="57">
        <v>1.2603453746167831E-2</v>
      </c>
      <c r="F12" s="57">
        <v>6.0033349578590637E-3</v>
      </c>
    </row>
    <row r="13" spans="2:6" x14ac:dyDescent="0.3">
      <c r="B13" s="6" t="s">
        <v>56</v>
      </c>
      <c r="C13" s="58">
        <v>3.1749126896523497E-2</v>
      </c>
      <c r="D13" s="58">
        <v>3.9706972123871474E-3</v>
      </c>
      <c r="E13" s="58">
        <v>2.4577123537486738E-2</v>
      </c>
      <c r="F13" s="58">
        <v>0.27525290781783807</v>
      </c>
    </row>
    <row r="14" spans="2:6" x14ac:dyDescent="0.3">
      <c r="B14" s="87" t="s">
        <v>220</v>
      </c>
    </row>
  </sheetData>
  <mergeCells count="2">
    <mergeCell ref="C3:F3"/>
    <mergeCell ref="B3:B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61526-04CF-495B-9B17-A8D3FFBAA416}">
  <dimension ref="B2:G14"/>
  <sheetViews>
    <sheetView workbookViewId="0">
      <selection activeCell="B14" sqref="B14"/>
    </sheetView>
  </sheetViews>
  <sheetFormatPr defaultRowHeight="14.4" x14ac:dyDescent="0.3"/>
  <cols>
    <col min="2" max="2" width="49.109375" customWidth="1"/>
    <col min="3" max="6" width="12.77734375" customWidth="1"/>
  </cols>
  <sheetData>
    <row r="2" spans="2:7" x14ac:dyDescent="0.3">
      <c r="B2" s="1" t="s">
        <v>205</v>
      </c>
      <c r="C2" s="1"/>
      <c r="D2" s="1"/>
      <c r="E2" s="1"/>
      <c r="F2" s="1"/>
      <c r="G2" s="64"/>
    </row>
    <row r="3" spans="2:7" x14ac:dyDescent="0.3">
      <c r="B3" s="70" t="s">
        <v>48</v>
      </c>
      <c r="C3" s="82" t="s">
        <v>198</v>
      </c>
      <c r="D3" s="82"/>
      <c r="E3" s="82"/>
      <c r="F3" s="82"/>
      <c r="G3" s="64"/>
    </row>
    <row r="4" spans="2:7" x14ac:dyDescent="0.3">
      <c r="B4" s="71"/>
      <c r="C4" s="58" t="s">
        <v>108</v>
      </c>
      <c r="D4" s="58" t="s">
        <v>102</v>
      </c>
      <c r="E4" s="58" t="s">
        <v>101</v>
      </c>
      <c r="F4" s="58" t="s">
        <v>133</v>
      </c>
      <c r="G4" s="64"/>
    </row>
    <row r="5" spans="2:7" x14ac:dyDescent="0.3">
      <c r="B5" s="1" t="s">
        <v>108</v>
      </c>
      <c r="C5" s="57">
        <v>1</v>
      </c>
      <c r="D5" s="57">
        <v>9.0929829787857339E-2</v>
      </c>
      <c r="E5" s="57">
        <v>0.87298474527457404</v>
      </c>
      <c r="F5" s="57">
        <v>3.6085424937566141E-2</v>
      </c>
      <c r="G5" s="64"/>
    </row>
    <row r="6" spans="2:7" x14ac:dyDescent="0.3">
      <c r="B6" s="1" t="s">
        <v>49</v>
      </c>
      <c r="C6" s="57">
        <v>1</v>
      </c>
      <c r="D6" s="57">
        <v>8.5992496243781455E-2</v>
      </c>
      <c r="E6" s="57">
        <v>0.88587555179903243</v>
      </c>
      <c r="F6" s="57">
        <v>2.8131951957186208E-2</v>
      </c>
      <c r="G6" s="64"/>
    </row>
    <row r="7" spans="2:7" x14ac:dyDescent="0.3">
      <c r="B7" s="1" t="s">
        <v>50</v>
      </c>
      <c r="C7" s="57">
        <v>1</v>
      </c>
      <c r="D7" s="57">
        <v>0.18484225738670509</v>
      </c>
      <c r="E7" s="57">
        <v>0.7847073040114565</v>
      </c>
      <c r="F7" s="57">
        <v>3.0450438601838655E-2</v>
      </c>
      <c r="G7" s="64"/>
    </row>
    <row r="8" spans="2:7" x14ac:dyDescent="0.3">
      <c r="B8" s="1" t="s">
        <v>51</v>
      </c>
      <c r="C8" s="57">
        <v>1</v>
      </c>
      <c r="D8" s="57">
        <v>0</v>
      </c>
      <c r="E8" s="57">
        <v>1</v>
      </c>
      <c r="F8" s="57">
        <v>0</v>
      </c>
      <c r="G8" s="64"/>
    </row>
    <row r="9" spans="2:7" x14ac:dyDescent="0.3">
      <c r="B9" s="1" t="s">
        <v>52</v>
      </c>
      <c r="C9" s="57">
        <v>1</v>
      </c>
      <c r="D9" s="57">
        <v>5.4033071371743784E-2</v>
      </c>
      <c r="E9" s="57">
        <v>0.92549056762046289</v>
      </c>
      <c r="F9" s="57">
        <v>2.0476361007793611E-2</v>
      </c>
      <c r="G9" s="64"/>
    </row>
    <row r="10" spans="2:7" x14ac:dyDescent="0.3">
      <c r="B10" s="1" t="s">
        <v>53</v>
      </c>
      <c r="C10" s="57">
        <v>1</v>
      </c>
      <c r="D10" s="57">
        <v>5.293652883855679E-2</v>
      </c>
      <c r="E10" s="57">
        <v>0.94706347116144329</v>
      </c>
      <c r="F10" s="57">
        <v>0</v>
      </c>
      <c r="G10" s="64"/>
    </row>
    <row r="11" spans="2:7" x14ac:dyDescent="0.3">
      <c r="B11" s="1" t="s">
        <v>54</v>
      </c>
      <c r="C11" s="57">
        <v>1</v>
      </c>
      <c r="D11" s="57">
        <v>7.9045702788157507E-2</v>
      </c>
      <c r="E11" s="57">
        <v>0.92095429721184241</v>
      </c>
      <c r="F11" s="57">
        <v>0</v>
      </c>
      <c r="G11" s="64"/>
    </row>
    <row r="12" spans="2:7" x14ac:dyDescent="0.3">
      <c r="B12" s="1" t="s">
        <v>55</v>
      </c>
      <c r="C12" s="57">
        <v>1</v>
      </c>
      <c r="D12" s="57">
        <v>3.973249198749982E-2</v>
      </c>
      <c r="E12" s="57">
        <v>0.94172567841833354</v>
      </c>
      <c r="F12" s="57">
        <v>1.8541829594166608E-2</v>
      </c>
      <c r="G12" s="64"/>
    </row>
    <row r="13" spans="2:7" x14ac:dyDescent="0.3">
      <c r="B13" s="6" t="s">
        <v>56</v>
      </c>
      <c r="C13" s="58">
        <v>1</v>
      </c>
      <c r="D13" s="58">
        <v>1.1372118132200298E-2</v>
      </c>
      <c r="E13" s="58">
        <v>0.67578091205096913</v>
      </c>
      <c r="F13" s="58">
        <v>0.31284696981683052</v>
      </c>
      <c r="G13" s="64"/>
    </row>
    <row r="14" spans="2:7" x14ac:dyDescent="0.3">
      <c r="B14" s="87" t="s">
        <v>220</v>
      </c>
    </row>
  </sheetData>
  <mergeCells count="2">
    <mergeCell ref="C3:F3"/>
    <mergeCell ref="B3:B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67499-3F82-4887-9DDA-19C0E1341C26}">
  <dimension ref="B2:F14"/>
  <sheetViews>
    <sheetView workbookViewId="0">
      <selection activeCell="B14" sqref="B14"/>
    </sheetView>
  </sheetViews>
  <sheetFormatPr defaultRowHeight="14.4" x14ac:dyDescent="0.3"/>
  <cols>
    <col min="2" max="2" width="48.77734375" customWidth="1"/>
  </cols>
  <sheetData>
    <row r="2" spans="2:6" x14ac:dyDescent="0.3">
      <c r="B2" s="1" t="s">
        <v>206</v>
      </c>
      <c r="C2" s="1"/>
      <c r="D2" s="1"/>
      <c r="E2" s="1"/>
      <c r="F2" s="1"/>
    </row>
    <row r="3" spans="2:6" x14ac:dyDescent="0.3">
      <c r="B3" s="70" t="s">
        <v>48</v>
      </c>
      <c r="C3" s="82" t="s">
        <v>202</v>
      </c>
      <c r="D3" s="82"/>
      <c r="E3" s="82"/>
      <c r="F3" s="82"/>
    </row>
    <row r="4" spans="2:6" x14ac:dyDescent="0.3">
      <c r="B4" s="71"/>
      <c r="C4" s="58" t="s">
        <v>108</v>
      </c>
      <c r="D4" s="58" t="s">
        <v>102</v>
      </c>
      <c r="E4" s="58" t="s">
        <v>101</v>
      </c>
      <c r="F4" s="58" t="s">
        <v>133</v>
      </c>
    </row>
    <row r="5" spans="2:6" x14ac:dyDescent="0.3">
      <c r="B5" s="1" t="s">
        <v>108</v>
      </c>
      <c r="C5" s="57">
        <v>1</v>
      </c>
      <c r="D5" s="57">
        <v>1</v>
      </c>
      <c r="E5" s="57">
        <v>1</v>
      </c>
      <c r="F5" s="57">
        <v>1</v>
      </c>
    </row>
    <row r="6" spans="2:6" x14ac:dyDescent="0.3">
      <c r="B6" s="1" t="s">
        <v>49</v>
      </c>
      <c r="C6" s="57">
        <v>0.69609140669118774</v>
      </c>
      <c r="D6" s="57">
        <v>0.58882719903694736</v>
      </c>
      <c r="E6" s="57">
        <v>0.71425703855523426</v>
      </c>
      <c r="F6" s="57">
        <v>0.53183249102468533</v>
      </c>
    </row>
    <row r="7" spans="2:6" x14ac:dyDescent="0.3">
      <c r="B7" s="1" t="s">
        <v>50</v>
      </c>
      <c r="C7" s="57">
        <v>0.12417222527504639</v>
      </c>
      <c r="D7" s="57">
        <v>0.35924148990769239</v>
      </c>
      <c r="E7" s="57">
        <v>0.10022776337212407</v>
      </c>
      <c r="F7" s="57">
        <v>9.903058385514657E-2</v>
      </c>
    </row>
    <row r="8" spans="2:6" x14ac:dyDescent="0.3">
      <c r="B8" s="1" t="s">
        <v>51</v>
      </c>
      <c r="C8" s="57">
        <v>2.8149381274536365E-3</v>
      </c>
      <c r="D8" s="57">
        <v>1.5789449428080214E-2</v>
      </c>
      <c r="E8" s="57">
        <v>1.5521359711964131E-3</v>
      </c>
      <c r="F8" s="57">
        <v>0</v>
      </c>
    </row>
    <row r="9" spans="2:6" x14ac:dyDescent="0.3">
      <c r="B9" s="1" t="s">
        <v>52</v>
      </c>
      <c r="C9" s="57">
        <v>0.12564074090335267</v>
      </c>
      <c r="D9" s="57">
        <v>3.1664725827681942E-2</v>
      </c>
      <c r="E9" s="57">
        <v>0.13852630423605783</v>
      </c>
      <c r="F9" s="57">
        <v>5.5271866992239266E-2</v>
      </c>
    </row>
    <row r="10" spans="2:6" x14ac:dyDescent="0.3">
      <c r="B10" s="1" t="s">
        <v>53</v>
      </c>
      <c r="C10" s="57">
        <v>4.422339218866627E-3</v>
      </c>
      <c r="D10" s="57">
        <v>2.5278210553915811E-3</v>
      </c>
      <c r="E10" s="57">
        <v>4.8058509384613516E-3</v>
      </c>
      <c r="F10" s="57">
        <v>0</v>
      </c>
    </row>
    <row r="11" spans="2:6" x14ac:dyDescent="0.3">
      <c r="B11" s="1" t="s">
        <v>54</v>
      </c>
      <c r="C11" s="57">
        <v>3.4257537942553656E-3</v>
      </c>
      <c r="D11" s="57">
        <v>0</v>
      </c>
      <c r="E11" s="57">
        <v>3.9309299564828405E-3</v>
      </c>
      <c r="F11" s="57">
        <v>0</v>
      </c>
    </row>
    <row r="12" spans="2:6" x14ac:dyDescent="0.3">
      <c r="B12" s="1" t="s">
        <v>55</v>
      </c>
      <c r="C12" s="57">
        <v>1.1683469093311282E-2</v>
      </c>
      <c r="D12" s="57">
        <v>0</v>
      </c>
      <c r="E12" s="57">
        <v>1.3157784427323521E-2</v>
      </c>
      <c r="F12" s="57">
        <v>6.0339325497198813E-3</v>
      </c>
    </row>
    <row r="13" spans="2:6" x14ac:dyDescent="0.3">
      <c r="B13" s="6" t="s">
        <v>56</v>
      </c>
      <c r="C13" s="58">
        <v>3.1749126896523497E-2</v>
      </c>
      <c r="D13" s="58">
        <v>1.949314744207438E-3</v>
      </c>
      <c r="E13" s="58">
        <v>2.3542192543119667E-2</v>
      </c>
      <c r="F13" s="58">
        <v>0.30783112557820919</v>
      </c>
    </row>
    <row r="14" spans="2:6" x14ac:dyDescent="0.3">
      <c r="B14" s="87" t="s">
        <v>220</v>
      </c>
    </row>
  </sheetData>
  <mergeCells count="2">
    <mergeCell ref="C3:F3"/>
    <mergeCell ref="B3:B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3EDC6-D4DC-4694-B16E-231E17849116}">
  <dimension ref="B2:F14"/>
  <sheetViews>
    <sheetView workbookViewId="0">
      <selection activeCell="B14" sqref="B14"/>
    </sheetView>
  </sheetViews>
  <sheetFormatPr defaultRowHeight="14.4" x14ac:dyDescent="0.3"/>
  <cols>
    <col min="2" max="2" width="49.33203125" customWidth="1"/>
    <col min="3" max="6" width="12.77734375" customWidth="1"/>
  </cols>
  <sheetData>
    <row r="2" spans="2:6" x14ac:dyDescent="0.3">
      <c r="B2" s="1" t="s">
        <v>207</v>
      </c>
      <c r="C2" s="1"/>
      <c r="D2" s="1"/>
      <c r="E2" s="1"/>
      <c r="F2" s="1"/>
    </row>
    <row r="3" spans="2:6" x14ac:dyDescent="0.3">
      <c r="B3" s="84" t="s">
        <v>48</v>
      </c>
      <c r="C3" s="83" t="s">
        <v>202</v>
      </c>
      <c r="D3" s="83"/>
      <c r="E3" s="83"/>
      <c r="F3" s="83"/>
    </row>
    <row r="4" spans="2:6" x14ac:dyDescent="0.3">
      <c r="B4" s="85"/>
      <c r="C4" s="58" t="s">
        <v>108</v>
      </c>
      <c r="D4" s="58" t="s">
        <v>102</v>
      </c>
      <c r="E4" s="58" t="s">
        <v>101</v>
      </c>
      <c r="F4" s="58" t="s">
        <v>133</v>
      </c>
    </row>
    <row r="5" spans="2:6" x14ac:dyDescent="0.3">
      <c r="B5" s="1" t="s">
        <v>108</v>
      </c>
      <c r="C5" s="57">
        <v>1</v>
      </c>
      <c r="D5" s="57">
        <v>9.2610704026733159E-2</v>
      </c>
      <c r="E5" s="57">
        <v>0.87148685735436604</v>
      </c>
      <c r="F5" s="57">
        <v>3.5902438618898212E-2</v>
      </c>
    </row>
    <row r="6" spans="2:6" x14ac:dyDescent="0.3">
      <c r="B6" s="1" t="s">
        <v>49</v>
      </c>
      <c r="C6" s="57">
        <v>1</v>
      </c>
      <c r="D6" s="57">
        <v>7.8339857278389491E-2</v>
      </c>
      <c r="E6" s="57">
        <v>0.89422971737659518</v>
      </c>
      <c r="F6" s="57">
        <v>2.7430425345015566E-2</v>
      </c>
    </row>
    <row r="7" spans="2:6" x14ac:dyDescent="0.3">
      <c r="B7" s="1" t="s">
        <v>50</v>
      </c>
      <c r="C7" s="57">
        <v>1</v>
      </c>
      <c r="D7" s="57">
        <v>0.26793115144929108</v>
      </c>
      <c r="E7" s="57">
        <v>0.70343571863475884</v>
      </c>
      <c r="F7" s="57">
        <v>2.8633129915950305E-2</v>
      </c>
    </row>
    <row r="8" spans="2:6" x14ac:dyDescent="0.3">
      <c r="B8" s="1" t="s">
        <v>51</v>
      </c>
      <c r="C8" s="57">
        <v>1</v>
      </c>
      <c r="D8" s="57">
        <v>0.51946862116353631</v>
      </c>
      <c r="E8" s="57">
        <v>0.48053137883646357</v>
      </c>
      <c r="F8" s="57">
        <v>0</v>
      </c>
    </row>
    <row r="9" spans="2:6" x14ac:dyDescent="0.3">
      <c r="B9" s="1" t="s">
        <v>52</v>
      </c>
      <c r="C9" s="57">
        <v>1</v>
      </c>
      <c r="D9" s="57">
        <v>2.3340299735822811E-2</v>
      </c>
      <c r="E9" s="57">
        <v>0.96086550168039775</v>
      </c>
      <c r="F9" s="57">
        <v>1.5794198583779787E-2</v>
      </c>
    </row>
    <row r="10" spans="2:6" x14ac:dyDescent="0.3">
      <c r="B10" s="1" t="s">
        <v>53</v>
      </c>
      <c r="C10" s="57">
        <v>1</v>
      </c>
      <c r="D10" s="57">
        <v>5.293652883855679E-2</v>
      </c>
      <c r="E10" s="57">
        <v>0.94706347116144329</v>
      </c>
      <c r="F10" s="57">
        <v>0</v>
      </c>
    </row>
    <row r="11" spans="2:6" x14ac:dyDescent="0.3">
      <c r="B11" s="1" t="s">
        <v>54</v>
      </c>
      <c r="C11" s="57">
        <v>1</v>
      </c>
      <c r="D11" s="57">
        <v>0</v>
      </c>
      <c r="E11" s="57">
        <v>1</v>
      </c>
      <c r="F11" s="57">
        <v>0</v>
      </c>
    </row>
    <row r="12" spans="2:6" x14ac:dyDescent="0.3">
      <c r="B12" s="1" t="s">
        <v>55</v>
      </c>
      <c r="C12" s="57">
        <v>1</v>
      </c>
      <c r="D12" s="57">
        <v>0</v>
      </c>
      <c r="E12" s="57">
        <v>0.98145817040583339</v>
      </c>
      <c r="F12" s="57">
        <v>1.8541829594166608E-2</v>
      </c>
    </row>
    <row r="13" spans="2:6" x14ac:dyDescent="0.3">
      <c r="B13" s="6" t="s">
        <v>56</v>
      </c>
      <c r="C13" s="58">
        <v>1</v>
      </c>
      <c r="D13" s="58">
        <v>5.6860590661001664E-3</v>
      </c>
      <c r="E13" s="58">
        <v>0.64621340490724843</v>
      </c>
      <c r="F13" s="58">
        <v>0.34810053602665136</v>
      </c>
    </row>
    <row r="14" spans="2:6" x14ac:dyDescent="0.3">
      <c r="B14" s="87" t="s">
        <v>220</v>
      </c>
    </row>
  </sheetData>
  <mergeCells count="2">
    <mergeCell ref="C3:F3"/>
    <mergeCell ref="B3:B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7957D-812C-492E-9E89-D2FF5945A61C}">
  <dimension ref="B2:F27"/>
  <sheetViews>
    <sheetView workbookViewId="0">
      <selection activeCell="B27" sqref="B27"/>
    </sheetView>
  </sheetViews>
  <sheetFormatPr defaultRowHeight="14.4" x14ac:dyDescent="0.3"/>
  <cols>
    <col min="2" max="2" width="45.77734375" customWidth="1"/>
    <col min="3" max="6" width="12.77734375" customWidth="1"/>
  </cols>
  <sheetData>
    <row r="2" spans="2:6" x14ac:dyDescent="0.3">
      <c r="B2" s="1" t="s">
        <v>208</v>
      </c>
      <c r="C2" s="1"/>
      <c r="D2" s="1"/>
      <c r="E2" s="1"/>
      <c r="F2" s="1"/>
    </row>
    <row r="3" spans="2:6" x14ac:dyDescent="0.3">
      <c r="B3" s="63"/>
      <c r="C3" s="82" t="s">
        <v>198</v>
      </c>
      <c r="D3" s="82"/>
      <c r="E3" s="82"/>
      <c r="F3" s="82"/>
    </row>
    <row r="4" spans="2:6" x14ac:dyDescent="0.3">
      <c r="B4" s="6"/>
      <c r="C4" s="58" t="s">
        <v>108</v>
      </c>
      <c r="D4" s="58" t="s">
        <v>102</v>
      </c>
      <c r="E4" s="58" t="s">
        <v>101</v>
      </c>
      <c r="F4" s="58" t="s">
        <v>133</v>
      </c>
    </row>
    <row r="5" spans="2:6" x14ac:dyDescent="0.3">
      <c r="B5" s="1" t="s">
        <v>108</v>
      </c>
      <c r="C5" s="57">
        <v>1</v>
      </c>
      <c r="D5" s="57">
        <v>1</v>
      </c>
      <c r="E5" s="57">
        <v>1</v>
      </c>
      <c r="F5" s="57">
        <v>1</v>
      </c>
    </row>
    <row r="6" spans="2:6" x14ac:dyDescent="0.3">
      <c r="B6" s="1" t="s">
        <v>20</v>
      </c>
      <c r="C6" s="57">
        <v>0.14012325656827737</v>
      </c>
      <c r="D6" s="57">
        <v>5.8802925501898792E-2</v>
      </c>
      <c r="E6" s="57">
        <v>0.15413657251449339</v>
      </c>
      <c r="F6" s="57">
        <v>5.7963234075880596E-3</v>
      </c>
    </row>
    <row r="7" spans="2:6" x14ac:dyDescent="0.3">
      <c r="B7" s="1" t="s">
        <v>19</v>
      </c>
      <c r="C7" s="57">
        <v>2.2705157314304183E-3</v>
      </c>
      <c r="D7" s="57">
        <v>2.7739807298952967E-3</v>
      </c>
      <c r="E7" s="57">
        <v>2.3117468079616797E-3</v>
      </c>
      <c r="F7" s="57">
        <v>0</v>
      </c>
    </row>
    <row r="8" spans="2:6" x14ac:dyDescent="0.3">
      <c r="B8" s="1" t="s">
        <v>18</v>
      </c>
      <c r="C8" s="57">
        <v>6.8007352146177799E-2</v>
      </c>
      <c r="D8" s="57">
        <v>3.7963907703424241E-2</v>
      </c>
      <c r="E8" s="57">
        <v>7.2727436632208792E-2</v>
      </c>
      <c r="F8" s="57">
        <v>2.9459222257494103E-2</v>
      </c>
    </row>
    <row r="9" spans="2:6" x14ac:dyDescent="0.3">
      <c r="B9" s="1" t="s">
        <v>17</v>
      </c>
      <c r="C9" s="57">
        <v>3.1354741053086737E-3</v>
      </c>
      <c r="D9" s="57">
        <v>0</v>
      </c>
      <c r="E9" s="57">
        <v>3.5914637909404677E-3</v>
      </c>
      <c r="F9" s="57">
        <v>0</v>
      </c>
    </row>
    <row r="10" spans="2:6" x14ac:dyDescent="0.3">
      <c r="B10" s="1" t="s">
        <v>16</v>
      </c>
      <c r="C10" s="57">
        <v>4.8653908530651878E-3</v>
      </c>
      <c r="D10" s="57">
        <v>1.9814148070680759E-3</v>
      </c>
      <c r="E10" s="57">
        <v>5.3665550899110485E-3</v>
      </c>
      <c r="F10" s="57">
        <v>0</v>
      </c>
    </row>
    <row r="11" spans="2:6" x14ac:dyDescent="0.3">
      <c r="B11" s="1" t="s">
        <v>15</v>
      </c>
      <c r="C11" s="57">
        <v>6.735863336576918E-2</v>
      </c>
      <c r="D11" s="57">
        <v>9.7764313008083924E-3</v>
      </c>
      <c r="E11" s="57">
        <v>7.6136129075243544E-2</v>
      </c>
      <c r="F11" s="57">
        <v>0</v>
      </c>
    </row>
    <row r="12" spans="2:6" x14ac:dyDescent="0.3">
      <c r="B12" s="1" t="s">
        <v>14</v>
      </c>
      <c r="C12" s="57">
        <v>0.18326305546545524</v>
      </c>
      <c r="D12" s="57">
        <v>0.51772321396265231</v>
      </c>
      <c r="E12" s="57">
        <v>0.13637702644391758</v>
      </c>
      <c r="F12" s="57">
        <v>0.4752040911589156</v>
      </c>
    </row>
    <row r="13" spans="2:6" x14ac:dyDescent="0.3">
      <c r="B13" s="1" t="s">
        <v>13</v>
      </c>
      <c r="C13" s="57">
        <v>3.2760298410638933E-2</v>
      </c>
      <c r="D13" s="57">
        <v>3.1966825554031561E-2</v>
      </c>
      <c r="E13" s="57">
        <v>3.4194588201099892E-2</v>
      </c>
      <c r="F13" s="57">
        <v>0</v>
      </c>
    </row>
    <row r="14" spans="2:6" x14ac:dyDescent="0.3">
      <c r="B14" s="1" t="s">
        <v>12</v>
      </c>
      <c r="C14" s="57">
        <v>0.15576458716257618</v>
      </c>
      <c r="D14" s="57">
        <v>6.857080092266922E-2</v>
      </c>
      <c r="E14" s="57">
        <v>0.16960233881535303</v>
      </c>
      <c r="F14" s="57">
        <v>4.052251096554868E-2</v>
      </c>
    </row>
    <row r="15" spans="2:6" x14ac:dyDescent="0.3">
      <c r="B15" s="1" t="s">
        <v>11</v>
      </c>
      <c r="C15" s="57">
        <v>1.0487620283273845E-2</v>
      </c>
      <c r="D15" s="57">
        <v>4.0123649843128457E-3</v>
      </c>
      <c r="E15" s="57">
        <v>1.1347167925686914E-2</v>
      </c>
      <c r="F15" s="57">
        <v>6.0033349578590637E-3</v>
      </c>
    </row>
    <row r="16" spans="2:6" x14ac:dyDescent="0.3">
      <c r="B16" s="1" t="s">
        <v>10</v>
      </c>
      <c r="C16" s="57">
        <v>1.2001297437560803E-2</v>
      </c>
      <c r="D16" s="57">
        <v>1.2542355728740896E-2</v>
      </c>
      <c r="E16" s="57">
        <v>1.2440087510343811E-2</v>
      </c>
      <c r="F16" s="57">
        <v>0</v>
      </c>
    </row>
    <row r="17" spans="2:6" x14ac:dyDescent="0.3">
      <c r="B17" s="1" t="s">
        <v>9</v>
      </c>
      <c r="C17" s="57">
        <v>1.0595740080008629E-2</v>
      </c>
      <c r="D17" s="57">
        <v>2.5938521110709279E-3</v>
      </c>
      <c r="E17" s="57">
        <v>1.1123405095451989E-2</v>
      </c>
      <c r="F17" s="57">
        <v>1.8010004873577189E-2</v>
      </c>
    </row>
    <row r="18" spans="2:6" x14ac:dyDescent="0.3">
      <c r="B18" s="1" t="s">
        <v>8</v>
      </c>
      <c r="C18" s="57">
        <v>3.2399899088189653E-2</v>
      </c>
      <c r="D18" s="57">
        <v>2.92889134208426E-2</v>
      </c>
      <c r="E18" s="57">
        <v>3.2491926631664482E-2</v>
      </c>
      <c r="F18" s="57">
        <v>3.802415338712653E-2</v>
      </c>
    </row>
    <row r="19" spans="2:6" x14ac:dyDescent="0.3">
      <c r="B19" s="1" t="s">
        <v>7</v>
      </c>
      <c r="C19" s="57">
        <v>5.2293941687389524E-2</v>
      </c>
      <c r="D19" s="57">
        <v>5.4214992927636645E-2</v>
      </c>
      <c r="E19" s="57">
        <v>5.2587748850241527E-2</v>
      </c>
      <c r="F19" s="57">
        <v>4.0322399800286707E-2</v>
      </c>
    </row>
    <row r="20" spans="2:6" x14ac:dyDescent="0.3">
      <c r="B20" s="1" t="s">
        <v>6</v>
      </c>
      <c r="C20" s="57">
        <v>7.928785093884005E-4</v>
      </c>
      <c r="D20" s="57">
        <v>0</v>
      </c>
      <c r="E20" s="57">
        <v>9.0818624598494613E-4</v>
      </c>
      <c r="F20" s="57">
        <v>0</v>
      </c>
    </row>
    <row r="21" spans="2:6" x14ac:dyDescent="0.3">
      <c r="B21" s="1" t="s">
        <v>5</v>
      </c>
      <c r="C21" s="57">
        <v>9.2983025191912556E-3</v>
      </c>
      <c r="D21" s="57">
        <v>0</v>
      </c>
      <c r="E21" s="57">
        <v>9.2057060388474193E-3</v>
      </c>
      <c r="F21" s="57">
        <v>3.5019453920844636E-2</v>
      </c>
    </row>
    <row r="22" spans="2:6" x14ac:dyDescent="0.3">
      <c r="B22" s="1" t="s">
        <v>4</v>
      </c>
      <c r="C22" s="57">
        <v>1.7515407071034664E-2</v>
      </c>
      <c r="D22" s="57">
        <v>1.2185701063468642E-2</v>
      </c>
      <c r="E22" s="57">
        <v>1.8535255656692763E-2</v>
      </c>
      <c r="F22" s="57">
        <v>6.2534739144365133E-3</v>
      </c>
    </row>
    <row r="23" spans="2:6" x14ac:dyDescent="0.3">
      <c r="B23" s="1" t="s">
        <v>3</v>
      </c>
      <c r="C23" s="57">
        <v>9.0820629257216748E-3</v>
      </c>
      <c r="D23" s="57">
        <v>1.4473763400202002E-2</v>
      </c>
      <c r="E23" s="57">
        <v>8.8951142058049312E-3</v>
      </c>
      <c r="F23" s="57">
        <v>0</v>
      </c>
    </row>
    <row r="24" spans="2:6" x14ac:dyDescent="0.3">
      <c r="B24" s="1" t="s">
        <v>2</v>
      </c>
      <c r="C24" s="57">
        <v>3.7049050347785287E-2</v>
      </c>
      <c r="D24" s="57">
        <v>3.2111113196392413E-2</v>
      </c>
      <c r="E24" s="57">
        <v>3.7848820575241887E-2</v>
      </c>
      <c r="F24" s="57">
        <v>3.013212353848492E-2</v>
      </c>
    </row>
    <row r="25" spans="2:6" x14ac:dyDescent="0.3">
      <c r="B25" s="1" t="s">
        <v>1</v>
      </c>
      <c r="C25" s="57">
        <v>0.14920531949399909</v>
      </c>
      <c r="D25" s="57">
        <v>0.10901744268488529</v>
      </c>
      <c r="E25" s="57">
        <v>0.14819122662894366</v>
      </c>
      <c r="F25" s="57">
        <v>0.27525290781783807</v>
      </c>
    </row>
    <row r="26" spans="2:6" x14ac:dyDescent="0.3">
      <c r="B26" s="6" t="s">
        <v>0</v>
      </c>
      <c r="C26" s="58">
        <v>1.7299167477565108E-3</v>
      </c>
      <c r="D26" s="58">
        <v>0</v>
      </c>
      <c r="E26" s="58">
        <v>1.9814972639671559E-3</v>
      </c>
      <c r="F26" s="58">
        <v>0</v>
      </c>
    </row>
    <row r="27" spans="2:6" x14ac:dyDescent="0.3">
      <c r="B27" s="87" t="s">
        <v>220</v>
      </c>
    </row>
  </sheetData>
  <mergeCells count="1">
    <mergeCell ref="C3:F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1A5A-C5E4-43D3-BE21-ABF467F74C67}">
  <dimension ref="B2:F27"/>
  <sheetViews>
    <sheetView workbookViewId="0">
      <selection activeCell="B27" sqref="B27"/>
    </sheetView>
  </sheetViews>
  <sheetFormatPr defaultRowHeight="14.4" x14ac:dyDescent="0.3"/>
  <cols>
    <col min="2" max="2" width="44" customWidth="1"/>
    <col min="3" max="6" width="12.77734375" style="29" customWidth="1"/>
  </cols>
  <sheetData>
    <row r="2" spans="2:6" x14ac:dyDescent="0.3">
      <c r="B2" s="1" t="s">
        <v>209</v>
      </c>
      <c r="C2" s="57"/>
      <c r="D2" s="57"/>
      <c r="E2" s="57"/>
      <c r="F2" s="57"/>
    </row>
    <row r="3" spans="2:6" x14ac:dyDescent="0.3">
      <c r="B3" s="63"/>
      <c r="C3" s="82" t="s">
        <v>198</v>
      </c>
      <c r="D3" s="82"/>
      <c r="E3" s="82"/>
      <c r="F3" s="82"/>
    </row>
    <row r="4" spans="2:6" x14ac:dyDescent="0.3">
      <c r="B4" s="6"/>
      <c r="C4" s="58" t="s">
        <v>108</v>
      </c>
      <c r="D4" s="58" t="s">
        <v>102</v>
      </c>
      <c r="E4" s="58" t="s">
        <v>101</v>
      </c>
      <c r="F4" s="58" t="s">
        <v>133</v>
      </c>
    </row>
    <row r="5" spans="2:6" x14ac:dyDescent="0.3">
      <c r="B5" s="1" t="s">
        <v>108</v>
      </c>
      <c r="C5" s="57">
        <v>1</v>
      </c>
      <c r="D5" s="57">
        <v>9.0944945289512885E-2</v>
      </c>
      <c r="E5" s="57">
        <v>0.87303514328000853</v>
      </c>
      <c r="F5" s="57">
        <v>3.6019911430476004E-2</v>
      </c>
    </row>
    <row r="6" spans="2:6" x14ac:dyDescent="0.3">
      <c r="B6" s="1" t="s">
        <v>20</v>
      </c>
      <c r="C6" s="57">
        <v>1</v>
      </c>
      <c r="D6" s="57">
        <v>3.8165176670923791E-2</v>
      </c>
      <c r="E6" s="57">
        <v>0.96034482758620687</v>
      </c>
      <c r="F6" s="57">
        <v>1.4899957428693056E-3</v>
      </c>
    </row>
    <row r="7" spans="2:6" x14ac:dyDescent="0.3">
      <c r="B7" s="1" t="s">
        <v>19</v>
      </c>
      <c r="C7" s="57">
        <v>1</v>
      </c>
      <c r="D7" s="57">
        <v>0.11111111111111108</v>
      </c>
      <c r="E7" s="57">
        <v>0.88888888888888895</v>
      </c>
      <c r="F7" s="57">
        <v>0</v>
      </c>
    </row>
    <row r="8" spans="2:6" x14ac:dyDescent="0.3">
      <c r="B8" s="1" t="s">
        <v>18</v>
      </c>
      <c r="C8" s="57">
        <v>1</v>
      </c>
      <c r="D8" s="57">
        <v>5.0768415474297834E-2</v>
      </c>
      <c r="E8" s="57">
        <v>0.93362858656976344</v>
      </c>
      <c r="F8" s="57">
        <v>1.5602997955939134E-2</v>
      </c>
    </row>
    <row r="9" spans="2:6" x14ac:dyDescent="0.3">
      <c r="B9" s="1" t="s">
        <v>17</v>
      </c>
      <c r="C9" s="57">
        <v>1</v>
      </c>
      <c r="D9" s="57">
        <v>0</v>
      </c>
      <c r="E9" s="57">
        <v>1</v>
      </c>
      <c r="F9" s="57">
        <v>0</v>
      </c>
    </row>
    <row r="10" spans="2:6" x14ac:dyDescent="0.3">
      <c r="B10" s="1" t="s">
        <v>16</v>
      </c>
      <c r="C10" s="57">
        <v>1</v>
      </c>
      <c r="D10" s="57">
        <v>3.7037037037037104E-2</v>
      </c>
      <c r="E10" s="57">
        <v>0.96296296296296291</v>
      </c>
      <c r="F10" s="57">
        <v>0</v>
      </c>
    </row>
    <row r="11" spans="2:6" x14ac:dyDescent="0.3">
      <c r="B11" s="1" t="s">
        <v>15</v>
      </c>
      <c r="C11" s="57">
        <v>1</v>
      </c>
      <c r="D11" s="57">
        <v>1.31997483522363E-2</v>
      </c>
      <c r="E11" s="57">
        <v>0.98680025164776364</v>
      </c>
      <c r="F11" s="57">
        <v>0</v>
      </c>
    </row>
    <row r="12" spans="2:6" x14ac:dyDescent="0.3">
      <c r="B12" s="1" t="s">
        <v>14</v>
      </c>
      <c r="C12" s="57">
        <v>1</v>
      </c>
      <c r="D12" s="57">
        <v>0.256921992538859</v>
      </c>
      <c r="E12" s="57">
        <v>0.64967778977149082</v>
      </c>
      <c r="F12" s="57">
        <v>9.3400217689650344E-2</v>
      </c>
    </row>
    <row r="13" spans="2:6" x14ac:dyDescent="0.3">
      <c r="B13" s="1" t="s">
        <v>13</v>
      </c>
      <c r="C13" s="57">
        <v>1</v>
      </c>
      <c r="D13" s="57">
        <v>8.8742207554088709E-2</v>
      </c>
      <c r="E13" s="57">
        <v>0.9112577924459111</v>
      </c>
      <c r="F13" s="57">
        <v>0</v>
      </c>
    </row>
    <row r="14" spans="2:6" x14ac:dyDescent="0.3">
      <c r="B14" s="1" t="s">
        <v>12</v>
      </c>
      <c r="C14" s="57">
        <v>1</v>
      </c>
      <c r="D14" s="57">
        <v>4.0035850586894683E-2</v>
      </c>
      <c r="E14" s="57">
        <v>0.95059348768242424</v>
      </c>
      <c r="F14" s="57">
        <v>9.3706617306802201E-3</v>
      </c>
    </row>
    <row r="15" spans="2:6" x14ac:dyDescent="0.3">
      <c r="B15" s="1" t="s">
        <v>11</v>
      </c>
      <c r="C15" s="57">
        <v>1</v>
      </c>
      <c r="D15" s="57">
        <v>3.4793814432989699E-2</v>
      </c>
      <c r="E15" s="57">
        <v>0.94458762886597936</v>
      </c>
      <c r="F15" s="57">
        <v>2.0618556701030931E-2</v>
      </c>
    </row>
    <row r="16" spans="2:6" x14ac:dyDescent="0.3">
      <c r="B16" s="1" t="s">
        <v>10</v>
      </c>
      <c r="C16" s="57">
        <v>1</v>
      </c>
      <c r="D16" s="57">
        <v>9.5045045045044976E-2</v>
      </c>
      <c r="E16" s="57">
        <v>0.90495495495495504</v>
      </c>
      <c r="F16" s="57">
        <v>0</v>
      </c>
    </row>
    <row r="17" spans="2:6" x14ac:dyDescent="0.3">
      <c r="B17" s="1" t="s">
        <v>9</v>
      </c>
      <c r="C17" s="57">
        <v>1</v>
      </c>
      <c r="D17" s="57">
        <v>2.2263450834879385E-2</v>
      </c>
      <c r="E17" s="57">
        <v>0.91651205936920244</v>
      </c>
      <c r="F17" s="57">
        <v>6.1224489795918366E-2</v>
      </c>
    </row>
    <row r="18" spans="2:6" x14ac:dyDescent="0.3">
      <c r="B18" s="1" t="s">
        <v>8</v>
      </c>
      <c r="C18" s="57">
        <v>1</v>
      </c>
      <c r="D18" s="57">
        <v>8.2212559409444885E-2</v>
      </c>
      <c r="E18" s="57">
        <v>0.8755148818552605</v>
      </c>
      <c r="F18" s="57">
        <v>4.2272558735295111E-2</v>
      </c>
    </row>
    <row r="19" spans="2:6" x14ac:dyDescent="0.3">
      <c r="B19" s="1" t="s">
        <v>7</v>
      </c>
      <c r="C19" s="57">
        <v>1</v>
      </c>
      <c r="D19" s="57">
        <v>9.4285865753818948E-2</v>
      </c>
      <c r="E19" s="57">
        <v>0.87794018524549211</v>
      </c>
      <c r="F19" s="57">
        <v>2.7773949000689174E-2</v>
      </c>
    </row>
    <row r="20" spans="2:6" x14ac:dyDescent="0.3">
      <c r="B20" s="1" t="s">
        <v>6</v>
      </c>
      <c r="C20" s="57">
        <v>1</v>
      </c>
      <c r="D20" s="57">
        <v>0</v>
      </c>
      <c r="E20" s="57">
        <v>1</v>
      </c>
      <c r="F20" s="57">
        <v>0</v>
      </c>
    </row>
    <row r="21" spans="2:6" x14ac:dyDescent="0.3">
      <c r="B21" s="1" t="s">
        <v>5</v>
      </c>
      <c r="C21" s="57">
        <v>1</v>
      </c>
      <c r="D21" s="57">
        <v>0</v>
      </c>
      <c r="E21" s="57">
        <v>0.86434108527131759</v>
      </c>
      <c r="F21" s="57">
        <v>0.13565891472868241</v>
      </c>
    </row>
    <row r="22" spans="2:6" x14ac:dyDescent="0.3">
      <c r="B22" s="1" t="s">
        <v>4</v>
      </c>
      <c r="C22" s="57">
        <v>1</v>
      </c>
      <c r="D22" s="57">
        <v>6.3271604938271622E-2</v>
      </c>
      <c r="E22" s="57">
        <v>0.9238683127572016</v>
      </c>
      <c r="F22" s="57">
        <v>1.2860082304526732E-2</v>
      </c>
    </row>
    <row r="23" spans="2:6" x14ac:dyDescent="0.3">
      <c r="B23" s="1" t="s">
        <v>3</v>
      </c>
      <c r="C23" s="57">
        <v>1</v>
      </c>
      <c r="D23" s="57">
        <v>0.14493575207860926</v>
      </c>
      <c r="E23" s="57">
        <v>0.85506424792139046</v>
      </c>
      <c r="F23" s="57">
        <v>0</v>
      </c>
    </row>
    <row r="24" spans="2:6" x14ac:dyDescent="0.3">
      <c r="B24" s="1" t="s">
        <v>2</v>
      </c>
      <c r="C24" s="57">
        <v>1</v>
      </c>
      <c r="D24" s="57">
        <v>7.8823705477401945E-2</v>
      </c>
      <c r="E24" s="57">
        <v>0.8918811733014067</v>
      </c>
      <c r="F24" s="57">
        <v>2.9295121221191253E-2</v>
      </c>
    </row>
    <row r="25" spans="2:6" x14ac:dyDescent="0.3">
      <c r="B25" s="1" t="s">
        <v>1</v>
      </c>
      <c r="C25" s="57">
        <v>1</v>
      </c>
      <c r="D25" s="57">
        <v>6.644927536231883E-2</v>
      </c>
      <c r="E25" s="57">
        <v>0.86710144927536215</v>
      </c>
      <c r="F25" s="57">
        <v>6.644927536231883E-2</v>
      </c>
    </row>
    <row r="26" spans="2:6" x14ac:dyDescent="0.3">
      <c r="B26" s="6" t="s">
        <v>0</v>
      </c>
      <c r="C26" s="58">
        <v>1</v>
      </c>
      <c r="D26" s="58">
        <v>0</v>
      </c>
      <c r="E26" s="58">
        <v>1</v>
      </c>
      <c r="F26" s="58">
        <v>0</v>
      </c>
    </row>
    <row r="27" spans="2:6" x14ac:dyDescent="0.3">
      <c r="B27" s="87" t="s">
        <v>220</v>
      </c>
    </row>
  </sheetData>
  <mergeCells count="1">
    <mergeCell ref="C3:F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73FC-77F1-4613-9C8C-AFCF0C495BF9}">
  <dimension ref="B2:G27"/>
  <sheetViews>
    <sheetView workbookViewId="0">
      <selection activeCell="B27" sqref="B27"/>
    </sheetView>
  </sheetViews>
  <sheetFormatPr defaultRowHeight="14.4" x14ac:dyDescent="0.3"/>
  <cols>
    <col min="2" max="2" width="45.33203125" customWidth="1"/>
    <col min="3" max="6" width="12.77734375" customWidth="1"/>
  </cols>
  <sheetData>
    <row r="2" spans="2:7" x14ac:dyDescent="0.3">
      <c r="B2" s="1" t="s">
        <v>210</v>
      </c>
      <c r="C2" s="1"/>
      <c r="D2" s="1"/>
      <c r="E2" s="1"/>
      <c r="F2" s="1"/>
      <c r="G2" s="64"/>
    </row>
    <row r="3" spans="2:7" x14ac:dyDescent="0.3">
      <c r="B3" s="63"/>
      <c r="C3" s="82" t="s">
        <v>202</v>
      </c>
      <c r="D3" s="82"/>
      <c r="E3" s="82"/>
      <c r="F3" s="82"/>
      <c r="G3" s="64"/>
    </row>
    <row r="4" spans="2:7" x14ac:dyDescent="0.3">
      <c r="B4" s="6"/>
      <c r="C4" s="58" t="s">
        <v>108</v>
      </c>
      <c r="D4" s="58" t="s">
        <v>102</v>
      </c>
      <c r="E4" s="58" t="s">
        <v>101</v>
      </c>
      <c r="F4" s="58" t="s">
        <v>133</v>
      </c>
      <c r="G4" s="64"/>
    </row>
    <row r="5" spans="2:7" x14ac:dyDescent="0.3">
      <c r="B5" s="1" t="s">
        <v>108</v>
      </c>
      <c r="C5" s="57">
        <v>1</v>
      </c>
      <c r="D5" s="57">
        <v>1</v>
      </c>
      <c r="E5" s="57">
        <v>1</v>
      </c>
      <c r="F5" s="57">
        <v>1</v>
      </c>
      <c r="G5" s="64"/>
    </row>
    <row r="6" spans="2:7" x14ac:dyDescent="0.3">
      <c r="B6" s="1" t="s">
        <v>20</v>
      </c>
      <c r="C6" s="57">
        <v>0.14012325656827737</v>
      </c>
      <c r="D6" s="57">
        <v>0.47013268662460639</v>
      </c>
      <c r="E6" s="57">
        <v>0.11081335183094226</v>
      </c>
      <c r="F6" s="57">
        <v>0</v>
      </c>
      <c r="G6" s="64"/>
    </row>
    <row r="7" spans="2:7" x14ac:dyDescent="0.3">
      <c r="B7" s="1" t="s">
        <v>19</v>
      </c>
      <c r="C7" s="57">
        <v>2.2705157314304183E-3</v>
      </c>
      <c r="D7" s="57">
        <v>0</v>
      </c>
      <c r="E7" s="57">
        <v>2.6051768101291463E-3</v>
      </c>
      <c r="F7" s="57">
        <v>0</v>
      </c>
      <c r="G7" s="64"/>
    </row>
    <row r="8" spans="2:7" x14ac:dyDescent="0.3">
      <c r="B8" s="1" t="s">
        <v>18</v>
      </c>
      <c r="C8" s="57">
        <v>6.8007352146177799E-2</v>
      </c>
      <c r="D8" s="57">
        <v>3.7032638151783835E-2</v>
      </c>
      <c r="E8" s="57">
        <v>7.3411530278058593E-2</v>
      </c>
      <c r="F8" s="57">
        <v>1.6636414029941943E-2</v>
      </c>
      <c r="G8" s="64"/>
    </row>
    <row r="9" spans="2:7" x14ac:dyDescent="0.3">
      <c r="B9" s="1" t="s">
        <v>17</v>
      </c>
      <c r="C9" s="57">
        <v>3.1354741053086737E-3</v>
      </c>
      <c r="D9" s="57">
        <v>0</v>
      </c>
      <c r="E9" s="57">
        <v>3.5976251187497745E-3</v>
      </c>
      <c r="F9" s="57">
        <v>0</v>
      </c>
      <c r="G9" s="64"/>
    </row>
    <row r="10" spans="2:7" x14ac:dyDescent="0.3">
      <c r="B10" s="1" t="s">
        <v>16</v>
      </c>
      <c r="C10" s="57">
        <v>4.8653908530651878E-3</v>
      </c>
      <c r="D10" s="57">
        <v>0</v>
      </c>
      <c r="E10" s="57">
        <v>5.5825217359910329E-3</v>
      </c>
      <c r="F10" s="57">
        <v>0</v>
      </c>
      <c r="G10" s="64"/>
    </row>
    <row r="11" spans="2:7" x14ac:dyDescent="0.3">
      <c r="B11" s="1" t="s">
        <v>15</v>
      </c>
      <c r="C11" s="57">
        <v>6.735863336576918E-2</v>
      </c>
      <c r="D11" s="57">
        <v>2.3346267706626468E-3</v>
      </c>
      <c r="E11" s="57">
        <v>7.6154900681811036E-2</v>
      </c>
      <c r="F11" s="57">
        <v>2.1495884708377076E-2</v>
      </c>
      <c r="G11" s="64"/>
    </row>
    <row r="12" spans="2:7" x14ac:dyDescent="0.3">
      <c r="B12" s="1" t="s">
        <v>14</v>
      </c>
      <c r="C12" s="57">
        <v>0.18326305546545524</v>
      </c>
      <c r="D12" s="57">
        <v>4.2004753088033461E-2</v>
      </c>
      <c r="E12" s="57">
        <v>0.18488929533501686</v>
      </c>
      <c r="F12" s="57">
        <v>0.5088014132576093</v>
      </c>
      <c r="G12" s="64"/>
    </row>
    <row r="13" spans="2:7" x14ac:dyDescent="0.3">
      <c r="B13" s="1" t="s">
        <v>13</v>
      </c>
      <c r="C13" s="57">
        <v>3.2760298410638933E-2</v>
      </c>
      <c r="D13" s="57">
        <v>0</v>
      </c>
      <c r="E13" s="57">
        <v>3.7588979689006298E-2</v>
      </c>
      <c r="F13" s="57">
        <v>0</v>
      </c>
      <c r="G13" s="64"/>
    </row>
    <row r="14" spans="2:7" x14ac:dyDescent="0.3">
      <c r="B14" s="1" t="s">
        <v>12</v>
      </c>
      <c r="C14" s="57">
        <v>0.15576458716257618</v>
      </c>
      <c r="D14" s="57">
        <v>0.15792636537413915</v>
      </c>
      <c r="E14" s="57">
        <v>0.16026504447765444</v>
      </c>
      <c r="F14" s="57">
        <v>4.0729044710609202E-2</v>
      </c>
      <c r="G14" s="64"/>
    </row>
    <row r="15" spans="2:7" x14ac:dyDescent="0.3">
      <c r="B15" s="1" t="s">
        <v>11</v>
      </c>
      <c r="C15" s="57">
        <v>1.0487620283273845E-2</v>
      </c>
      <c r="D15" s="57">
        <v>9.1925929094841714E-3</v>
      </c>
      <c r="E15" s="57">
        <v>1.0808382361071527E-2</v>
      </c>
      <c r="F15" s="57">
        <v>6.0339325497198813E-3</v>
      </c>
      <c r="G15" s="64"/>
    </row>
    <row r="16" spans="2:7" x14ac:dyDescent="0.3">
      <c r="B16" s="1" t="s">
        <v>10</v>
      </c>
      <c r="C16" s="57">
        <v>1.2001297437560803E-2</v>
      </c>
      <c r="D16" s="57">
        <v>2.3346267706626468E-3</v>
      </c>
      <c r="E16" s="57">
        <v>1.3522108204956067E-2</v>
      </c>
      <c r="F16" s="57">
        <v>0</v>
      </c>
      <c r="G16" s="64"/>
    </row>
    <row r="17" spans="2:7" x14ac:dyDescent="0.3">
      <c r="B17" s="1" t="s">
        <v>9</v>
      </c>
      <c r="C17" s="57">
        <v>1.0595740080008629E-2</v>
      </c>
      <c r="D17" s="57">
        <v>7.0038803119879403E-3</v>
      </c>
      <c r="E17" s="57">
        <v>1.0668819317671751E-2</v>
      </c>
      <c r="F17" s="57">
        <v>1.8101797649159646E-2</v>
      </c>
      <c r="G17" s="64"/>
    </row>
    <row r="18" spans="2:7" x14ac:dyDescent="0.3">
      <c r="B18" s="1" t="s">
        <v>8</v>
      </c>
      <c r="C18" s="57">
        <v>3.2399899088189653E-2</v>
      </c>
      <c r="D18" s="57">
        <v>2.5916715363214646E-2</v>
      </c>
      <c r="E18" s="57">
        <v>3.2849663087953174E-2</v>
      </c>
      <c r="F18" s="57">
        <v>3.8217953588907602E-2</v>
      </c>
      <c r="G18" s="64"/>
    </row>
    <row r="19" spans="2:7" x14ac:dyDescent="0.3">
      <c r="B19" s="1" t="s">
        <v>7</v>
      </c>
      <c r="C19" s="57">
        <v>5.2293941687389524E-2</v>
      </c>
      <c r="D19" s="57">
        <v>9.1370706958998293E-2</v>
      </c>
      <c r="E19" s="57">
        <v>4.8521497611757045E-2</v>
      </c>
      <c r="F19" s="57">
        <v>4.3042052188001806E-2</v>
      </c>
      <c r="G19" s="64"/>
    </row>
    <row r="20" spans="2:7" x14ac:dyDescent="0.3">
      <c r="B20" s="1" t="s">
        <v>6</v>
      </c>
      <c r="C20" s="57">
        <v>7.928785093884005E-4</v>
      </c>
      <c r="D20" s="57">
        <v>0</v>
      </c>
      <c r="E20" s="57">
        <v>9.0974428290224198E-4</v>
      </c>
      <c r="F20" s="57">
        <v>0</v>
      </c>
      <c r="G20" s="64"/>
    </row>
    <row r="21" spans="2:7" x14ac:dyDescent="0.3">
      <c r="B21" s="1" t="s">
        <v>5</v>
      </c>
      <c r="C21" s="57">
        <v>9.2983025191912556E-3</v>
      </c>
      <c r="D21" s="57">
        <v>2.7237312324397623E-2</v>
      </c>
      <c r="E21" s="57">
        <v>7.7741784175282573E-3</v>
      </c>
      <c r="F21" s="57">
        <v>0</v>
      </c>
      <c r="G21" s="64"/>
    </row>
    <row r="22" spans="2:7" x14ac:dyDescent="0.3">
      <c r="B22" s="1" t="s">
        <v>4</v>
      </c>
      <c r="C22" s="57">
        <v>1.7515407071034664E-2</v>
      </c>
      <c r="D22" s="57">
        <v>2.3346267706626468E-3</v>
      </c>
      <c r="E22" s="57">
        <v>1.9848966172412552E-2</v>
      </c>
      <c r="F22" s="57">
        <v>0</v>
      </c>
      <c r="G22" s="64"/>
    </row>
    <row r="23" spans="2:7" x14ac:dyDescent="0.3">
      <c r="B23" s="1" t="s">
        <v>3</v>
      </c>
      <c r="C23" s="57">
        <v>9.0820629257216748E-3</v>
      </c>
      <c r="D23" s="57">
        <v>1.7661636807901861E-2</v>
      </c>
      <c r="E23" s="57">
        <v>8.5437196854031283E-3</v>
      </c>
      <c r="F23" s="57">
        <v>0</v>
      </c>
      <c r="G23" s="64"/>
    </row>
    <row r="24" spans="2:7" x14ac:dyDescent="0.3">
      <c r="B24" s="1" t="s">
        <v>2</v>
      </c>
      <c r="C24" s="57">
        <v>3.7049050347785287E-2</v>
      </c>
      <c r="D24" s="57">
        <v>3.9479137314154242E-2</v>
      </c>
      <c r="E24" s="57">
        <v>3.7068898604200297E-2</v>
      </c>
      <c r="F24" s="57">
        <v>3.0285699913017102E-2</v>
      </c>
      <c r="G24" s="64"/>
    </row>
    <row r="25" spans="2:7" x14ac:dyDescent="0.3">
      <c r="B25" s="1" t="s">
        <v>1</v>
      </c>
      <c r="C25" s="57">
        <v>0.14920531949399909</v>
      </c>
      <c r="D25" s="57">
        <v>6.8037694459311321E-2</v>
      </c>
      <c r="E25" s="57">
        <v>0.15259069967954408</v>
      </c>
      <c r="F25" s="57">
        <v>0.27665580740465656</v>
      </c>
      <c r="G25" s="64"/>
    </row>
    <row r="26" spans="2:7" x14ac:dyDescent="0.3">
      <c r="B26" s="6" t="s">
        <v>0</v>
      </c>
      <c r="C26" s="58">
        <v>1.7299167477565108E-3</v>
      </c>
      <c r="D26" s="58">
        <v>0</v>
      </c>
      <c r="E26" s="58">
        <v>1.9848966172412558E-3</v>
      </c>
      <c r="F26" s="58">
        <v>0</v>
      </c>
      <c r="G26" s="64"/>
    </row>
    <row r="27" spans="2:7" x14ac:dyDescent="0.3">
      <c r="B27" s="87" t="s">
        <v>220</v>
      </c>
    </row>
  </sheetData>
  <mergeCells count="1">
    <mergeCell ref="C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7FD3-AD21-4050-AF6F-77A2A5FA2A1B}">
  <dimension ref="B2:C12"/>
  <sheetViews>
    <sheetView workbookViewId="0">
      <selection activeCell="B12" sqref="B12"/>
    </sheetView>
  </sheetViews>
  <sheetFormatPr defaultRowHeight="14.4" x14ac:dyDescent="0.3"/>
  <cols>
    <col min="2" max="2" width="47.44140625" bestFit="1" customWidth="1"/>
    <col min="3" max="3" width="6.77734375" bestFit="1" customWidth="1"/>
  </cols>
  <sheetData>
    <row r="2" spans="2:3" x14ac:dyDescent="0.3">
      <c r="B2" s="11" t="s">
        <v>47</v>
      </c>
      <c r="C2" s="11"/>
    </row>
    <row r="3" spans="2:3" x14ac:dyDescent="0.3">
      <c r="B3" s="9" t="s">
        <v>57</v>
      </c>
      <c r="C3" s="10" t="s">
        <v>29</v>
      </c>
    </row>
    <row r="4" spans="2:3" x14ac:dyDescent="0.3">
      <c r="B4" s="1" t="s">
        <v>49</v>
      </c>
      <c r="C4" s="2">
        <v>0.69609140669118774</v>
      </c>
    </row>
    <row r="5" spans="2:3" x14ac:dyDescent="0.3">
      <c r="B5" s="1" t="s">
        <v>50</v>
      </c>
      <c r="C5" s="2">
        <v>0.12417222527504639</v>
      </c>
    </row>
    <row r="6" spans="2:3" x14ac:dyDescent="0.3">
      <c r="B6" s="1" t="s">
        <v>51</v>
      </c>
      <c r="C6" s="2">
        <v>2.8149381274536365E-3</v>
      </c>
    </row>
    <row r="7" spans="2:3" x14ac:dyDescent="0.3">
      <c r="B7" s="1" t="s">
        <v>52</v>
      </c>
      <c r="C7" s="2">
        <v>0.12564074090335267</v>
      </c>
    </row>
    <row r="8" spans="2:3" x14ac:dyDescent="0.3">
      <c r="B8" s="1" t="s">
        <v>53</v>
      </c>
      <c r="C8" s="2">
        <v>4.422339218866627E-3</v>
      </c>
    </row>
    <row r="9" spans="2:3" x14ac:dyDescent="0.3">
      <c r="B9" s="1" t="s">
        <v>54</v>
      </c>
      <c r="C9" s="2">
        <v>3.4257537942553656E-3</v>
      </c>
    </row>
    <row r="10" spans="2:3" x14ac:dyDescent="0.3">
      <c r="B10" s="1" t="s">
        <v>55</v>
      </c>
      <c r="C10" s="2">
        <v>1.1683469093311282E-2</v>
      </c>
    </row>
    <row r="11" spans="2:3" x14ac:dyDescent="0.3">
      <c r="B11" s="6" t="s">
        <v>56</v>
      </c>
      <c r="C11" s="7">
        <v>3.1749126896523497E-2</v>
      </c>
    </row>
    <row r="12" spans="2:3" x14ac:dyDescent="0.3">
      <c r="B12" s="87" t="s">
        <v>220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F169-E27C-4890-B45C-4593CABE5E63}">
  <dimension ref="B14:G39"/>
  <sheetViews>
    <sheetView topLeftCell="A13" workbookViewId="0">
      <selection activeCell="B39" sqref="B39"/>
    </sheetView>
  </sheetViews>
  <sheetFormatPr defaultRowHeight="14.4" x14ac:dyDescent="0.3"/>
  <cols>
    <col min="2" max="2" width="45.109375" customWidth="1"/>
    <col min="3" max="6" width="12.77734375" customWidth="1"/>
  </cols>
  <sheetData>
    <row r="14" spans="2:7" x14ac:dyDescent="0.3">
      <c r="B14" s="1" t="s">
        <v>211</v>
      </c>
      <c r="C14" s="1"/>
      <c r="D14" s="1"/>
      <c r="E14" s="1"/>
      <c r="F14" s="1"/>
      <c r="G14" s="64"/>
    </row>
    <row r="15" spans="2:7" x14ac:dyDescent="0.3">
      <c r="B15" s="63"/>
      <c r="C15" s="82" t="s">
        <v>202</v>
      </c>
      <c r="D15" s="82"/>
      <c r="E15" s="82"/>
      <c r="F15" s="82"/>
      <c r="G15" s="64"/>
    </row>
    <row r="16" spans="2:7" x14ac:dyDescent="0.3">
      <c r="B16" s="6"/>
      <c r="C16" s="58" t="s">
        <v>108</v>
      </c>
      <c r="D16" s="58" t="s">
        <v>102</v>
      </c>
      <c r="E16" s="58" t="s">
        <v>101</v>
      </c>
      <c r="F16" s="58" t="s">
        <v>133</v>
      </c>
      <c r="G16" s="64"/>
    </row>
    <row r="17" spans="2:7" x14ac:dyDescent="0.3">
      <c r="B17" s="1" t="s">
        <v>108</v>
      </c>
      <c r="C17" s="57">
        <v>1</v>
      </c>
      <c r="D17" s="57">
        <v>9.2622767881732002E-2</v>
      </c>
      <c r="E17" s="57">
        <v>0.87153997479267542</v>
      </c>
      <c r="F17" s="57">
        <v>3.5837257325589851E-2</v>
      </c>
      <c r="G17" s="64"/>
    </row>
    <row r="18" spans="2:7" x14ac:dyDescent="0.3">
      <c r="B18" s="1" t="s">
        <v>20</v>
      </c>
      <c r="C18" s="57">
        <v>1</v>
      </c>
      <c r="D18" s="57">
        <v>0.31076205173427396</v>
      </c>
      <c r="E18" s="57">
        <v>0.68923794826572538</v>
      </c>
      <c r="F18" s="57">
        <v>0</v>
      </c>
      <c r="G18" s="64"/>
    </row>
    <row r="19" spans="2:7" x14ac:dyDescent="0.3">
      <c r="B19" s="1" t="s">
        <v>19</v>
      </c>
      <c r="C19" s="57">
        <v>1</v>
      </c>
      <c r="D19" s="57">
        <v>0</v>
      </c>
      <c r="E19" s="57">
        <v>1</v>
      </c>
      <c r="F19" s="57">
        <v>0</v>
      </c>
      <c r="G19" s="64"/>
    </row>
    <row r="20" spans="2:7" x14ac:dyDescent="0.3">
      <c r="B20" s="1" t="s">
        <v>18</v>
      </c>
      <c r="C20" s="57">
        <v>1</v>
      </c>
      <c r="D20" s="57">
        <v>5.0436685730803378E-2</v>
      </c>
      <c r="E20" s="57">
        <v>0.94079656432597669</v>
      </c>
      <c r="F20" s="57">
        <v>8.7667499432205285E-3</v>
      </c>
      <c r="G20" s="64"/>
    </row>
    <row r="21" spans="2:7" x14ac:dyDescent="0.3">
      <c r="B21" s="1" t="s">
        <v>17</v>
      </c>
      <c r="C21" s="57">
        <v>1</v>
      </c>
      <c r="D21" s="57">
        <v>0</v>
      </c>
      <c r="E21" s="57">
        <v>1</v>
      </c>
      <c r="F21" s="57">
        <v>0</v>
      </c>
      <c r="G21" s="64"/>
    </row>
    <row r="22" spans="2:7" x14ac:dyDescent="0.3">
      <c r="B22" s="1" t="s">
        <v>16</v>
      </c>
      <c r="C22" s="57">
        <v>1</v>
      </c>
      <c r="D22" s="57">
        <v>0</v>
      </c>
      <c r="E22" s="57">
        <v>1</v>
      </c>
      <c r="F22" s="57">
        <v>0</v>
      </c>
      <c r="G22" s="64"/>
    </row>
    <row r="23" spans="2:7" x14ac:dyDescent="0.3">
      <c r="B23" s="1" t="s">
        <v>15</v>
      </c>
      <c r="C23" s="57">
        <v>1</v>
      </c>
      <c r="D23" s="57">
        <v>3.2102728731942197E-3</v>
      </c>
      <c r="E23" s="57">
        <v>0.98535313001605151</v>
      </c>
      <c r="F23" s="57">
        <v>1.1436597110754407E-2</v>
      </c>
      <c r="G23" s="64"/>
    </row>
    <row r="24" spans="2:7" x14ac:dyDescent="0.3">
      <c r="B24" s="1" t="s">
        <v>14</v>
      </c>
      <c r="C24" s="57">
        <v>1</v>
      </c>
      <c r="D24" s="57">
        <v>2.1229573441962822E-2</v>
      </c>
      <c r="E24" s="57">
        <v>0.87927384701981248</v>
      </c>
      <c r="F24" s="57">
        <v>9.9496579538224564E-2</v>
      </c>
      <c r="G24" s="64"/>
    </row>
    <row r="25" spans="2:7" x14ac:dyDescent="0.3">
      <c r="B25" s="1" t="s">
        <v>13</v>
      </c>
      <c r="C25" s="57">
        <v>1</v>
      </c>
      <c r="D25" s="57">
        <v>0</v>
      </c>
      <c r="E25" s="57">
        <v>1</v>
      </c>
      <c r="F25" s="57">
        <v>0</v>
      </c>
      <c r="G25" s="64"/>
    </row>
    <row r="26" spans="2:7" x14ac:dyDescent="0.3">
      <c r="B26" s="1" t="s">
        <v>12</v>
      </c>
      <c r="C26" s="57">
        <v>1</v>
      </c>
      <c r="D26" s="57">
        <v>9.3908232602236102E-2</v>
      </c>
      <c r="E26" s="57">
        <v>0.89672110566708241</v>
      </c>
      <c r="F26" s="57">
        <v>9.3706617306802201E-3</v>
      </c>
      <c r="G26" s="64"/>
    </row>
    <row r="27" spans="2:7" x14ac:dyDescent="0.3">
      <c r="B27" s="1" t="s">
        <v>11</v>
      </c>
      <c r="C27" s="57">
        <v>1</v>
      </c>
      <c r="D27" s="57">
        <v>8.1185567010309295E-2</v>
      </c>
      <c r="E27" s="57">
        <v>0.89819587628865993</v>
      </c>
      <c r="F27" s="57">
        <v>2.0618556701030931E-2</v>
      </c>
      <c r="G27" s="64"/>
    </row>
    <row r="28" spans="2:7" x14ac:dyDescent="0.3">
      <c r="B28" s="1" t="s">
        <v>10</v>
      </c>
      <c r="C28" s="57">
        <v>1</v>
      </c>
      <c r="D28" s="57">
        <v>1.8018018018018004E-2</v>
      </c>
      <c r="E28" s="57">
        <v>0.98198198198198194</v>
      </c>
      <c r="F28" s="57">
        <v>0</v>
      </c>
      <c r="G28" s="64"/>
    </row>
    <row r="29" spans="2:7" x14ac:dyDescent="0.3">
      <c r="B29" s="1" t="s">
        <v>9</v>
      </c>
      <c r="C29" s="57">
        <v>1</v>
      </c>
      <c r="D29" s="57">
        <v>6.1224489795918366E-2</v>
      </c>
      <c r="E29" s="57">
        <v>0.87755102040816324</v>
      </c>
      <c r="F29" s="57">
        <v>6.1224489795918366E-2</v>
      </c>
      <c r="G29" s="64"/>
    </row>
    <row r="30" spans="2:7" x14ac:dyDescent="0.3">
      <c r="B30" s="1" t="s">
        <v>8</v>
      </c>
      <c r="C30" s="57">
        <v>1</v>
      </c>
      <c r="D30" s="57">
        <v>7.4089055179155316E-2</v>
      </c>
      <c r="E30" s="57">
        <v>0.88363838608555001</v>
      </c>
      <c r="F30" s="57">
        <v>4.2272558735295111E-2</v>
      </c>
      <c r="G30" s="64"/>
    </row>
    <row r="31" spans="2:7" x14ac:dyDescent="0.3">
      <c r="B31" s="1" t="s">
        <v>7</v>
      </c>
      <c r="C31" s="57">
        <v>1</v>
      </c>
      <c r="D31" s="57">
        <v>0.16183533902348526</v>
      </c>
      <c r="E31" s="57">
        <v>0.80866776228595683</v>
      </c>
      <c r="F31" s="57">
        <v>2.9496898690558226E-2</v>
      </c>
      <c r="G31" s="64"/>
    </row>
    <row r="32" spans="2:7" x14ac:dyDescent="0.3">
      <c r="B32" s="1" t="s">
        <v>6</v>
      </c>
      <c r="C32" s="57">
        <v>1</v>
      </c>
      <c r="D32" s="57">
        <v>0</v>
      </c>
      <c r="E32" s="57">
        <v>1</v>
      </c>
      <c r="F32" s="57">
        <v>0</v>
      </c>
      <c r="G32" s="64"/>
    </row>
    <row r="33" spans="2:7" x14ac:dyDescent="0.3">
      <c r="B33" s="1" t="s">
        <v>5</v>
      </c>
      <c r="C33" s="57">
        <v>1</v>
      </c>
      <c r="D33" s="57">
        <v>0.27131782945736482</v>
      </c>
      <c r="E33" s="57">
        <v>0.72868217054263529</v>
      </c>
      <c r="F33" s="57">
        <v>0</v>
      </c>
      <c r="G33" s="64"/>
    </row>
    <row r="34" spans="2:7" x14ac:dyDescent="0.3">
      <c r="B34" s="1" t="s">
        <v>4</v>
      </c>
      <c r="C34" s="57">
        <v>1</v>
      </c>
      <c r="D34" s="57">
        <v>1.2345679012345684E-2</v>
      </c>
      <c r="E34" s="57">
        <v>0.98765432098765427</v>
      </c>
      <c r="F34" s="57">
        <v>0</v>
      </c>
      <c r="G34" s="64"/>
    </row>
    <row r="35" spans="2:7" x14ac:dyDescent="0.3">
      <c r="B35" s="1" t="s">
        <v>3</v>
      </c>
      <c r="C35" s="57">
        <v>1</v>
      </c>
      <c r="D35" s="57">
        <v>0.18012093726379452</v>
      </c>
      <c r="E35" s="57">
        <v>0.81987906273620537</v>
      </c>
      <c r="F35" s="57">
        <v>0</v>
      </c>
      <c r="G35" s="64"/>
    </row>
    <row r="36" spans="2:7" x14ac:dyDescent="0.3">
      <c r="B36" s="1" t="s">
        <v>2</v>
      </c>
      <c r="C36" s="57">
        <v>1</v>
      </c>
      <c r="D36" s="57">
        <v>9.8697994612391454E-2</v>
      </c>
      <c r="E36" s="57">
        <v>0.87200688416641725</v>
      </c>
      <c r="F36" s="57">
        <v>2.9295121221191253E-2</v>
      </c>
      <c r="G36" s="64"/>
    </row>
    <row r="37" spans="2:7" x14ac:dyDescent="0.3">
      <c r="B37" s="1" t="s">
        <v>1</v>
      </c>
      <c r="C37" s="57">
        <v>1</v>
      </c>
      <c r="D37" s="57">
        <v>4.2236024844720423E-2</v>
      </c>
      <c r="E37" s="57">
        <v>0.89131469979296052</v>
      </c>
      <c r="F37" s="57">
        <v>6.644927536231883E-2</v>
      </c>
      <c r="G37" s="64"/>
    </row>
    <row r="38" spans="2:7" x14ac:dyDescent="0.3">
      <c r="B38" s="6" t="s">
        <v>0</v>
      </c>
      <c r="C38" s="58">
        <v>1</v>
      </c>
      <c r="D38" s="58">
        <v>0</v>
      </c>
      <c r="E38" s="58">
        <v>1</v>
      </c>
      <c r="F38" s="58">
        <v>0</v>
      </c>
      <c r="G38" s="64"/>
    </row>
    <row r="39" spans="2:7" x14ac:dyDescent="0.3">
      <c r="B39" s="87" t="s">
        <v>220</v>
      </c>
    </row>
  </sheetData>
  <mergeCells count="1">
    <mergeCell ref="C15:F1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F65E-BC14-4B2A-B48C-E3D973B6D997}">
  <dimension ref="B2:O11"/>
  <sheetViews>
    <sheetView workbookViewId="0">
      <selection activeCell="B11" sqref="B11"/>
    </sheetView>
  </sheetViews>
  <sheetFormatPr defaultRowHeight="14.4" x14ac:dyDescent="0.3"/>
  <cols>
    <col min="2" max="2" width="16.5546875" customWidth="1"/>
    <col min="3" max="13" width="16.77734375" customWidth="1"/>
  </cols>
  <sheetData>
    <row r="2" spans="2:15" x14ac:dyDescent="0.3">
      <c r="B2" s="1" t="s">
        <v>212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5"/>
      <c r="O2" s="65"/>
    </row>
    <row r="3" spans="2:15" x14ac:dyDescent="0.3">
      <c r="B3" s="70" t="s">
        <v>31</v>
      </c>
      <c r="C3" s="82" t="s">
        <v>213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65"/>
      <c r="O3" s="65"/>
    </row>
    <row r="4" spans="2:15" ht="34.200000000000003" x14ac:dyDescent="0.3">
      <c r="B4" s="71"/>
      <c r="C4" s="54" t="s">
        <v>150</v>
      </c>
      <c r="D4" s="54" t="s">
        <v>151</v>
      </c>
      <c r="E4" s="54" t="s">
        <v>152</v>
      </c>
      <c r="F4" s="54" t="s">
        <v>153</v>
      </c>
      <c r="G4" s="54" t="s">
        <v>154</v>
      </c>
      <c r="H4" s="54" t="s">
        <v>155</v>
      </c>
      <c r="I4" s="54" t="s">
        <v>156</v>
      </c>
      <c r="J4" s="54" t="s">
        <v>157</v>
      </c>
      <c r="K4" s="54" t="s">
        <v>214</v>
      </c>
      <c r="L4" s="54" t="s">
        <v>215</v>
      </c>
      <c r="M4" s="54" t="s">
        <v>133</v>
      </c>
      <c r="N4" s="65"/>
      <c r="O4" s="65"/>
    </row>
    <row r="5" spans="2:15" x14ac:dyDescent="0.3">
      <c r="B5" s="1" t="s">
        <v>32</v>
      </c>
      <c r="C5" s="57">
        <v>0.15475537245380094</v>
      </c>
      <c r="D5" s="57">
        <v>2.0865345251676416E-2</v>
      </c>
      <c r="E5" s="57">
        <v>1.060074616161006E-2</v>
      </c>
      <c r="F5" s="57">
        <v>2.3621145567935564E-3</v>
      </c>
      <c r="G5" s="57">
        <v>0.11869625647887622</v>
      </c>
      <c r="H5" s="57">
        <v>1.7179014958498579E-3</v>
      </c>
      <c r="I5" s="57">
        <v>0</v>
      </c>
      <c r="J5" s="57">
        <v>0.30189475491454887</v>
      </c>
      <c r="K5" s="57">
        <v>1.6928487657020489E-2</v>
      </c>
      <c r="L5" s="57">
        <v>0.1373135957090218</v>
      </c>
      <c r="M5" s="57">
        <v>0.23486542532080182</v>
      </c>
      <c r="N5" s="65"/>
      <c r="O5" s="65"/>
    </row>
    <row r="6" spans="2:15" x14ac:dyDescent="0.3">
      <c r="B6" s="1" t="s">
        <v>33</v>
      </c>
      <c r="C6" s="57">
        <v>6.7293789230587079E-3</v>
      </c>
      <c r="D6" s="57">
        <v>3.0330950286413891E-2</v>
      </c>
      <c r="E6" s="57">
        <v>0.14268408831389545</v>
      </c>
      <c r="F6" s="57">
        <v>0.15513247041818887</v>
      </c>
      <c r="G6" s="57">
        <v>0.12707275107800786</v>
      </c>
      <c r="H6" s="57">
        <v>1.7565345299126012E-2</v>
      </c>
      <c r="I6" s="57">
        <v>2.56404458486016E-2</v>
      </c>
      <c r="J6" s="57">
        <v>0.26599455589848531</v>
      </c>
      <c r="K6" s="57">
        <v>4.1959975073222522E-2</v>
      </c>
      <c r="L6" s="57">
        <v>0.11252378463747366</v>
      </c>
      <c r="M6" s="57">
        <v>7.4366254223527203E-2</v>
      </c>
      <c r="N6" s="65"/>
      <c r="O6" s="65"/>
    </row>
    <row r="7" spans="2:15" x14ac:dyDescent="0.3">
      <c r="B7" s="1" t="s">
        <v>34</v>
      </c>
      <c r="C7" s="57">
        <v>8.6135932945676841E-2</v>
      </c>
      <c r="D7" s="57">
        <v>8.0768214155777993E-2</v>
      </c>
      <c r="E7" s="57">
        <v>5.4616696687618795E-2</v>
      </c>
      <c r="F7" s="57">
        <v>6.4127939890672586E-2</v>
      </c>
      <c r="G7" s="57">
        <v>4.7756270747760968E-2</v>
      </c>
      <c r="H7" s="57">
        <v>1.1497218272298975E-2</v>
      </c>
      <c r="I7" s="57">
        <v>1.3689339406256695E-2</v>
      </c>
      <c r="J7" s="57">
        <v>0.30366936249930826</v>
      </c>
      <c r="K7" s="57">
        <v>2.7619312159959178E-2</v>
      </c>
      <c r="L7" s="57">
        <v>0.1499385707428201</v>
      </c>
      <c r="M7" s="57">
        <v>0.16018114249185122</v>
      </c>
      <c r="N7" s="65"/>
      <c r="O7" s="65"/>
    </row>
    <row r="8" spans="2:15" x14ac:dyDescent="0.3">
      <c r="B8" s="1" t="s">
        <v>35</v>
      </c>
      <c r="C8" s="57">
        <v>7.3085075010962064E-2</v>
      </c>
      <c r="D8" s="57">
        <v>4.3252318487261326E-2</v>
      </c>
      <c r="E8" s="57">
        <v>7.1745407655082E-2</v>
      </c>
      <c r="F8" s="57">
        <v>5.1019554114442194E-2</v>
      </c>
      <c r="G8" s="57">
        <v>3.8935735492428139E-2</v>
      </c>
      <c r="H8" s="57">
        <v>1.6413802095594645E-2</v>
      </c>
      <c r="I8" s="57">
        <v>1.362063755618708E-2</v>
      </c>
      <c r="J8" s="57">
        <v>0.45104976400346947</v>
      </c>
      <c r="K8" s="57">
        <v>0</v>
      </c>
      <c r="L8" s="57">
        <v>0.12142245098124613</v>
      </c>
      <c r="M8" s="57">
        <v>0.119455254603327</v>
      </c>
      <c r="N8" s="65"/>
      <c r="O8" s="65"/>
    </row>
    <row r="9" spans="2:15" x14ac:dyDescent="0.3">
      <c r="B9" s="1" t="s">
        <v>36</v>
      </c>
      <c r="C9" s="57">
        <v>4.2412518146796578E-2</v>
      </c>
      <c r="D9" s="57">
        <v>0.16018426846425346</v>
      </c>
      <c r="E9" s="57">
        <v>3.6423867743811518E-2</v>
      </c>
      <c r="F9" s="57">
        <v>1.7773368536829242E-2</v>
      </c>
      <c r="G9" s="57">
        <v>2.0627680826070315E-2</v>
      </c>
      <c r="H9" s="57">
        <v>1.909988410370677E-2</v>
      </c>
      <c r="I9" s="57">
        <v>2.6772818753799262E-3</v>
      </c>
      <c r="J9" s="57">
        <v>0.2227525416593174</v>
      </c>
      <c r="K9" s="57">
        <v>1.3770541124236767E-2</v>
      </c>
      <c r="L9" s="57">
        <v>0.29677847330468737</v>
      </c>
      <c r="M9" s="57">
        <v>0.16749957421491007</v>
      </c>
      <c r="N9" s="65"/>
      <c r="O9" s="65"/>
    </row>
    <row r="10" spans="2:15" x14ac:dyDescent="0.3">
      <c r="B10" s="6" t="s">
        <v>37</v>
      </c>
      <c r="C10" s="58">
        <v>2.1625971031538054E-2</v>
      </c>
      <c r="D10" s="58">
        <v>9.7315308546783233E-2</v>
      </c>
      <c r="E10" s="58">
        <v>0.14833465959554976</v>
      </c>
      <c r="F10" s="58">
        <v>1.1847271086842595E-2</v>
      </c>
      <c r="G10" s="58">
        <v>1.3343138648312616E-2</v>
      </c>
      <c r="H10" s="58">
        <v>6.5818172704681073E-3</v>
      </c>
      <c r="I10" s="58">
        <v>9.6338303158851682E-2</v>
      </c>
      <c r="J10" s="58">
        <v>0.17977502561253586</v>
      </c>
      <c r="K10" s="58">
        <v>9.0195273706414808E-2</v>
      </c>
      <c r="L10" s="58">
        <v>0.17339723419737299</v>
      </c>
      <c r="M10" s="58">
        <v>0.16124599714533008</v>
      </c>
      <c r="N10" s="65"/>
      <c r="O10" s="65"/>
    </row>
    <row r="11" spans="2:15" x14ac:dyDescent="0.3">
      <c r="B11" s="87" t="s">
        <v>220</v>
      </c>
    </row>
  </sheetData>
  <mergeCells count="2">
    <mergeCell ref="C3:M3"/>
    <mergeCell ref="B3:B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2711A-C7A3-4531-8DBA-750B7ED85360}">
  <dimension ref="B2:I16"/>
  <sheetViews>
    <sheetView workbookViewId="0">
      <selection activeCell="B16" sqref="B16"/>
    </sheetView>
  </sheetViews>
  <sheetFormatPr defaultRowHeight="14.4" x14ac:dyDescent="0.3"/>
  <cols>
    <col min="2" max="2" width="46.77734375" bestFit="1" customWidth="1"/>
    <col min="3" max="8" width="12.77734375" style="29" customWidth="1"/>
  </cols>
  <sheetData>
    <row r="2" spans="2:9" x14ac:dyDescent="0.3">
      <c r="B2" s="1" t="s">
        <v>216</v>
      </c>
      <c r="C2" s="57"/>
      <c r="D2" s="57"/>
      <c r="E2" s="57"/>
      <c r="F2" s="57"/>
      <c r="G2" s="57"/>
      <c r="H2" s="57"/>
      <c r="I2" s="64"/>
    </row>
    <row r="3" spans="2:9" x14ac:dyDescent="0.3">
      <c r="B3" s="78" t="s">
        <v>213</v>
      </c>
      <c r="C3" s="82" t="s">
        <v>31</v>
      </c>
      <c r="D3" s="82"/>
      <c r="E3" s="82"/>
      <c r="F3" s="82"/>
      <c r="G3" s="82"/>
      <c r="H3" s="82"/>
      <c r="I3" s="64"/>
    </row>
    <row r="4" spans="2:9" ht="30" customHeight="1" x14ac:dyDescent="0.3">
      <c r="B4" s="77"/>
      <c r="C4" s="58" t="s">
        <v>32</v>
      </c>
      <c r="D4" s="58" t="s">
        <v>33</v>
      </c>
      <c r="E4" s="58" t="s">
        <v>34</v>
      </c>
      <c r="F4" s="58" t="s">
        <v>35</v>
      </c>
      <c r="G4" s="58" t="s">
        <v>36</v>
      </c>
      <c r="H4" s="58" t="s">
        <v>37</v>
      </c>
      <c r="I4" s="64"/>
    </row>
    <row r="5" spans="2:9" x14ac:dyDescent="0.3">
      <c r="B5" s="1" t="s">
        <v>150</v>
      </c>
      <c r="C5" s="57">
        <v>0.29780850319229235</v>
      </c>
      <c r="D5" s="57">
        <v>1.3784871652497836E-2</v>
      </c>
      <c r="E5" s="57">
        <v>0.43644481430199739</v>
      </c>
      <c r="F5" s="57">
        <v>0.13186889953060882</v>
      </c>
      <c r="G5" s="57">
        <v>0.1051573306836824</v>
      </c>
      <c r="H5" s="57">
        <v>1.4935580638921491E-2</v>
      </c>
      <c r="I5" s="64"/>
    </row>
    <row r="6" spans="2:9" x14ac:dyDescent="0.3">
      <c r="B6" s="1" t="s">
        <v>151</v>
      </c>
      <c r="C6" s="57">
        <v>3.8097843745549753E-2</v>
      </c>
      <c r="D6" s="57">
        <v>5.8951820688868534E-2</v>
      </c>
      <c r="E6" s="57">
        <v>0.38830136588287495</v>
      </c>
      <c r="F6" s="57">
        <v>7.4046841663416671E-2</v>
      </c>
      <c r="G6" s="57">
        <v>0.37683290578954176</v>
      </c>
      <c r="H6" s="57">
        <v>6.3769222229747805E-2</v>
      </c>
      <c r="I6" s="64"/>
    </row>
    <row r="7" spans="2:9" x14ac:dyDescent="0.3">
      <c r="B7" s="1" t="s">
        <v>152</v>
      </c>
      <c r="C7" s="57">
        <v>2.2377446937014791E-2</v>
      </c>
      <c r="D7" s="57">
        <v>0.32061661867705754</v>
      </c>
      <c r="E7" s="57">
        <v>0.30356601331814048</v>
      </c>
      <c r="F7" s="57">
        <v>0.14200071598821995</v>
      </c>
      <c r="G7" s="57">
        <v>9.9063643496139081E-2</v>
      </c>
      <c r="H7" s="57">
        <v>0.11237556158342804</v>
      </c>
      <c r="I7" s="64"/>
    </row>
    <row r="8" spans="2:9" x14ac:dyDescent="0.3">
      <c r="B8" s="1" t="s">
        <v>153</v>
      </c>
      <c r="C8" s="57">
        <v>5.7425610590722516E-3</v>
      </c>
      <c r="D8" s="57">
        <v>0.4014613663916351</v>
      </c>
      <c r="E8" s="57">
        <v>0.41049282530948245</v>
      </c>
      <c r="F8" s="57">
        <v>0.11629569817747401</v>
      </c>
      <c r="G8" s="57">
        <v>5.5670939156005995E-2</v>
      </c>
      <c r="H8" s="57">
        <v>1.0336609906330054E-2</v>
      </c>
      <c r="I8" s="64"/>
    </row>
    <row r="9" spans="2:9" x14ac:dyDescent="0.3">
      <c r="B9" s="1" t="s">
        <v>154</v>
      </c>
      <c r="C9" s="57">
        <v>0.26519711800268631</v>
      </c>
      <c r="D9" s="57">
        <v>0.3022181861063965</v>
      </c>
      <c r="E9" s="57">
        <v>0.28094143765061286</v>
      </c>
      <c r="F9" s="57">
        <v>8.1564745761756929E-2</v>
      </c>
      <c r="G9" s="57">
        <v>5.9379469997389946E-2</v>
      </c>
      <c r="H9" s="57">
        <v>1.0699042481157672E-2</v>
      </c>
      <c r="I9" s="64"/>
    </row>
    <row r="10" spans="2:9" x14ac:dyDescent="0.3">
      <c r="B10" s="1" t="s">
        <v>155</v>
      </c>
      <c r="C10" s="57">
        <v>1.8462425427876988E-2</v>
      </c>
      <c r="D10" s="57">
        <v>0.20094794635808808</v>
      </c>
      <c r="E10" s="57">
        <v>0.32533957088292537</v>
      </c>
      <c r="F10" s="57">
        <v>0.1653948623529721</v>
      </c>
      <c r="G10" s="57">
        <v>0.26446936001480653</v>
      </c>
      <c r="H10" s="57">
        <v>2.5385834963330883E-2</v>
      </c>
      <c r="I10" s="64"/>
    </row>
    <row r="11" spans="2:9" x14ac:dyDescent="0.3">
      <c r="B11" s="1" t="s">
        <v>156</v>
      </c>
      <c r="C11" s="57">
        <v>0</v>
      </c>
      <c r="D11" s="57">
        <v>0.23914006407172989</v>
      </c>
      <c r="E11" s="57">
        <v>0.31581044703222927</v>
      </c>
      <c r="F11" s="57">
        <v>0.11189486246481591</v>
      </c>
      <c r="G11" s="57">
        <v>3.022307286846505E-2</v>
      </c>
      <c r="H11" s="57">
        <v>0.3029315535627598</v>
      </c>
      <c r="I11" s="64"/>
    </row>
    <row r="12" spans="2:9" x14ac:dyDescent="0.3">
      <c r="B12" s="1" t="s">
        <v>157</v>
      </c>
      <c r="C12" s="57">
        <v>0.13982885474609871</v>
      </c>
      <c r="D12" s="57">
        <v>0.13114458563279235</v>
      </c>
      <c r="E12" s="57">
        <v>0.37033591129483912</v>
      </c>
      <c r="F12" s="57">
        <v>0.1958790634000932</v>
      </c>
      <c r="G12" s="57">
        <v>0.13292847947716255</v>
      </c>
      <c r="H12" s="57">
        <v>2.9883105449013896E-2</v>
      </c>
      <c r="I12" s="64"/>
    </row>
    <row r="13" spans="2:9" x14ac:dyDescent="0.3">
      <c r="B13" s="1" t="s">
        <v>214</v>
      </c>
      <c r="C13" s="57">
        <v>9.178921040148344E-2</v>
      </c>
      <c r="D13" s="57">
        <v>0.24218379404027796</v>
      </c>
      <c r="E13" s="57">
        <v>0.39431195825606991</v>
      </c>
      <c r="F13" s="57">
        <v>0</v>
      </c>
      <c r="G13" s="57">
        <v>9.6200784854888144E-2</v>
      </c>
      <c r="H13" s="57">
        <v>0.17551425244728094</v>
      </c>
      <c r="I13" s="64"/>
    </row>
    <row r="14" spans="2:9" x14ac:dyDescent="0.3">
      <c r="B14" s="1" t="s">
        <v>215</v>
      </c>
      <c r="C14" s="57">
        <v>0.11345115033325394</v>
      </c>
      <c r="D14" s="57">
        <v>9.8963735326586158E-2</v>
      </c>
      <c r="E14" s="57">
        <v>0.32618376962703655</v>
      </c>
      <c r="F14" s="57">
        <v>9.406253632747795E-2</v>
      </c>
      <c r="G14" s="57">
        <v>0.31592347395820314</v>
      </c>
      <c r="H14" s="57">
        <v>5.1415334427442623E-2</v>
      </c>
      <c r="I14" s="64"/>
    </row>
    <row r="15" spans="2:9" x14ac:dyDescent="0.3">
      <c r="B15" s="6" t="s">
        <v>133</v>
      </c>
      <c r="C15" s="58">
        <v>0.2094272219786868</v>
      </c>
      <c r="D15" s="58">
        <v>7.0587261669457585E-2</v>
      </c>
      <c r="E15" s="58">
        <v>0.37607896839742549</v>
      </c>
      <c r="F15" s="58">
        <v>9.9871512566398687E-2</v>
      </c>
      <c r="G15" s="58">
        <v>0.19243403509476928</v>
      </c>
      <c r="H15" s="58">
        <v>5.1601000293261937E-2</v>
      </c>
      <c r="I15" s="64"/>
    </row>
    <row r="16" spans="2:9" x14ac:dyDescent="0.3">
      <c r="B16" s="87" t="s">
        <v>220</v>
      </c>
    </row>
  </sheetData>
  <mergeCells count="2">
    <mergeCell ref="C3:H3"/>
    <mergeCell ref="B3:B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46AB-A6D5-4690-84AC-4ED63F4C4363}">
  <dimension ref="B2:O26"/>
  <sheetViews>
    <sheetView workbookViewId="0">
      <selection activeCell="B26" sqref="B26"/>
    </sheetView>
  </sheetViews>
  <sheetFormatPr defaultRowHeight="14.4" x14ac:dyDescent="0.3"/>
  <cols>
    <col min="2" max="2" width="43" bestFit="1" customWidth="1"/>
    <col min="3" max="14" width="12.77734375" customWidth="1"/>
  </cols>
  <sheetData>
    <row r="2" spans="2:15" x14ac:dyDescent="0.3">
      <c r="B2" s="1" t="s">
        <v>217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5"/>
      <c r="O2" s="65"/>
    </row>
    <row r="3" spans="2:15" x14ac:dyDescent="0.3">
      <c r="B3" s="63"/>
      <c r="C3" s="82" t="s">
        <v>213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65"/>
      <c r="O3" s="65"/>
    </row>
    <row r="4" spans="2:15" ht="45.6" x14ac:dyDescent="0.3">
      <c r="B4" s="6"/>
      <c r="C4" s="54" t="s">
        <v>150</v>
      </c>
      <c r="D4" s="54" t="s">
        <v>151</v>
      </c>
      <c r="E4" s="54" t="s">
        <v>152</v>
      </c>
      <c r="F4" s="54" t="s">
        <v>153</v>
      </c>
      <c r="G4" s="54" t="s">
        <v>154</v>
      </c>
      <c r="H4" s="54" t="s">
        <v>155</v>
      </c>
      <c r="I4" s="54" t="s">
        <v>156</v>
      </c>
      <c r="J4" s="54" t="s">
        <v>157</v>
      </c>
      <c r="K4" s="54" t="s">
        <v>214</v>
      </c>
      <c r="L4" s="54" t="s">
        <v>215</v>
      </c>
      <c r="M4" s="54" t="s">
        <v>133</v>
      </c>
      <c r="N4" s="65"/>
      <c r="O4" s="65"/>
    </row>
    <row r="5" spans="2:15" x14ac:dyDescent="0.3">
      <c r="B5" s="1" t="s">
        <v>20</v>
      </c>
      <c r="C5" s="57">
        <v>0.11780944018731375</v>
      </c>
      <c r="D5" s="57">
        <v>1.4899957428693056E-3</v>
      </c>
      <c r="E5" s="57">
        <v>2.1604938271604936E-3</v>
      </c>
      <c r="F5" s="57">
        <v>4.7663139329806009E-2</v>
      </c>
      <c r="G5" s="57">
        <v>0.2326388888888889</v>
      </c>
      <c r="H5" s="57">
        <v>0</v>
      </c>
      <c r="I5" s="57">
        <v>1.2860082304526773E-3</v>
      </c>
      <c r="J5" s="57">
        <v>0.20918399927020612</v>
      </c>
      <c r="K5" s="57">
        <v>9.8251028806584477E-3</v>
      </c>
      <c r="L5" s="57">
        <v>0.13907589855865718</v>
      </c>
      <c r="M5" s="57">
        <v>0.23886703308398705</v>
      </c>
      <c r="N5" s="65"/>
      <c r="O5" s="65"/>
    </row>
    <row r="6" spans="2:15" x14ac:dyDescent="0.3">
      <c r="B6" s="1" t="s">
        <v>19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1</v>
      </c>
      <c r="M6" s="57">
        <v>0</v>
      </c>
      <c r="N6" s="65"/>
      <c r="O6" s="65"/>
    </row>
    <row r="7" spans="2:15" x14ac:dyDescent="0.3">
      <c r="B7" s="1" t="s">
        <v>18</v>
      </c>
      <c r="C7" s="57">
        <v>5.2820161643691056E-2</v>
      </c>
      <c r="D7" s="57">
        <v>6.1429190840955564E-2</v>
      </c>
      <c r="E7" s="57">
        <v>0.12789902201666914</v>
      </c>
      <c r="F7" s="57">
        <v>9.8634883929001618E-2</v>
      </c>
      <c r="G7" s="57">
        <v>1.9048995519583764E-2</v>
      </c>
      <c r="H7" s="57">
        <v>3.8804465275053504E-2</v>
      </c>
      <c r="I7" s="57">
        <v>3.6032250738133112E-2</v>
      </c>
      <c r="J7" s="57">
        <v>0.20526190820308468</v>
      </c>
      <c r="K7" s="57">
        <v>0</v>
      </c>
      <c r="L7" s="57">
        <v>0.21145075556840273</v>
      </c>
      <c r="M7" s="57">
        <v>0.1486183662654251</v>
      </c>
      <c r="N7" s="65"/>
      <c r="O7" s="65"/>
    </row>
    <row r="8" spans="2:15" x14ac:dyDescent="0.3">
      <c r="B8" s="1" t="s">
        <v>17</v>
      </c>
      <c r="C8" s="57">
        <v>0</v>
      </c>
      <c r="D8" s="57">
        <v>0</v>
      </c>
      <c r="E8" s="57">
        <v>0</v>
      </c>
      <c r="F8" s="57">
        <v>0.22167487684729045</v>
      </c>
      <c r="G8" s="57">
        <v>0</v>
      </c>
      <c r="H8" s="57">
        <v>0</v>
      </c>
      <c r="I8" s="57">
        <v>0</v>
      </c>
      <c r="J8" s="57">
        <v>0.31527093596059125</v>
      </c>
      <c r="K8" s="57">
        <v>0</v>
      </c>
      <c r="L8" s="57">
        <v>0.19458128078817738</v>
      </c>
      <c r="M8" s="57">
        <v>0.26847290640394084</v>
      </c>
      <c r="N8" s="65"/>
      <c r="O8" s="65"/>
    </row>
    <row r="9" spans="2:15" x14ac:dyDescent="0.3">
      <c r="B9" s="1" t="s">
        <v>16</v>
      </c>
      <c r="C9" s="57">
        <v>3.1111111111111103E-2</v>
      </c>
      <c r="D9" s="57">
        <v>0</v>
      </c>
      <c r="E9" s="57">
        <v>8.8888888888888878E-2</v>
      </c>
      <c r="F9" s="57">
        <v>0</v>
      </c>
      <c r="G9" s="57">
        <v>0</v>
      </c>
      <c r="H9" s="57">
        <v>0</v>
      </c>
      <c r="I9" s="57">
        <v>3.1111111111111103E-2</v>
      </c>
      <c r="J9" s="57">
        <v>0.73777777777777753</v>
      </c>
      <c r="K9" s="57">
        <v>0</v>
      </c>
      <c r="L9" s="57">
        <v>7.4074074074074209E-2</v>
      </c>
      <c r="M9" s="57">
        <v>3.7037037037037104E-2</v>
      </c>
      <c r="N9" s="65"/>
      <c r="O9" s="65"/>
    </row>
    <row r="10" spans="2:15" x14ac:dyDescent="0.3">
      <c r="B10" s="1" t="s">
        <v>15</v>
      </c>
      <c r="C10" s="57">
        <v>0.12240120767408079</v>
      </c>
      <c r="D10" s="57">
        <v>2.6303217916380017E-2</v>
      </c>
      <c r="E10" s="57">
        <v>1.0242299166857746E-2</v>
      </c>
      <c r="F10" s="57">
        <v>7.5040128410914883E-2</v>
      </c>
      <c r="G10" s="57">
        <v>3.2102728731942197E-3</v>
      </c>
      <c r="H10" s="57">
        <v>2.8757224583869805E-2</v>
      </c>
      <c r="I10" s="57">
        <v>3.8217534204693079E-2</v>
      </c>
      <c r="J10" s="57">
        <v>0.30718298555377188</v>
      </c>
      <c r="K10" s="57">
        <v>0</v>
      </c>
      <c r="L10" s="57">
        <v>0.18048304023424397</v>
      </c>
      <c r="M10" s="57">
        <v>0.20816208938199296</v>
      </c>
      <c r="N10" s="65"/>
      <c r="O10" s="65"/>
    </row>
    <row r="11" spans="2:15" x14ac:dyDescent="0.3">
      <c r="B11" s="1" t="s">
        <v>14</v>
      </c>
      <c r="C11" s="57">
        <v>5.4305605320701646E-2</v>
      </c>
      <c r="D11" s="57">
        <v>0.18223070545819126</v>
      </c>
      <c r="E11" s="57">
        <v>9.3431065820446413E-2</v>
      </c>
      <c r="F11" s="57">
        <v>3.4769949814197662E-2</v>
      </c>
      <c r="G11" s="57">
        <v>9.1773189118321899E-3</v>
      </c>
      <c r="H11" s="57">
        <v>0</v>
      </c>
      <c r="I11" s="57">
        <v>1.2684365781710923E-2</v>
      </c>
      <c r="J11" s="57">
        <v>0.14449079175784019</v>
      </c>
      <c r="K11" s="57">
        <v>7.9619200858139061E-2</v>
      </c>
      <c r="L11" s="57">
        <v>0.18654137618218844</v>
      </c>
      <c r="M11" s="57">
        <v>0.20274962009475292</v>
      </c>
      <c r="N11" s="65"/>
      <c r="O11" s="65"/>
    </row>
    <row r="12" spans="2:15" x14ac:dyDescent="0.3">
      <c r="B12" s="1" t="s">
        <v>13</v>
      </c>
      <c r="C12" s="57">
        <v>7.0721357850070613E-3</v>
      </c>
      <c r="D12" s="57">
        <v>4.6204620462046188E-2</v>
      </c>
      <c r="E12" s="57">
        <v>7.1507150715071494E-2</v>
      </c>
      <c r="F12" s="57">
        <v>7.5907590759075882E-2</v>
      </c>
      <c r="G12" s="57">
        <v>2.2735606894022733E-2</v>
      </c>
      <c r="H12" s="57">
        <v>0</v>
      </c>
      <c r="I12" s="57">
        <v>3.740374037403741E-2</v>
      </c>
      <c r="J12" s="57">
        <v>0.258085808580858</v>
      </c>
      <c r="K12" s="57">
        <v>0</v>
      </c>
      <c r="L12" s="57">
        <v>0.40291267221960275</v>
      </c>
      <c r="M12" s="57">
        <v>7.817067421027811E-2</v>
      </c>
      <c r="N12" s="65"/>
      <c r="O12" s="65"/>
    </row>
    <row r="13" spans="2:15" x14ac:dyDescent="0.3">
      <c r="B13" s="1" t="s">
        <v>12</v>
      </c>
      <c r="C13" s="57">
        <v>6.2583330175618568E-2</v>
      </c>
      <c r="D13" s="57">
        <v>4.6175452577058712E-2</v>
      </c>
      <c r="E13" s="57">
        <v>7.5397565842177633E-2</v>
      </c>
      <c r="F13" s="57">
        <v>8.7619643893994154E-2</v>
      </c>
      <c r="G13" s="57">
        <v>4.2268785435777945E-2</v>
      </c>
      <c r="H13" s="57">
        <v>0</v>
      </c>
      <c r="I13" s="57">
        <v>3.0036373045135342E-2</v>
      </c>
      <c r="J13" s="57">
        <v>0.40219847748396265</v>
      </c>
      <c r="K13" s="57">
        <v>2.8536171525528231E-2</v>
      </c>
      <c r="L13" s="57">
        <v>0.14359918802717059</v>
      </c>
      <c r="M13" s="57">
        <v>8.1585011993574291E-2</v>
      </c>
      <c r="N13" s="65"/>
      <c r="O13" s="65"/>
    </row>
    <row r="14" spans="2:15" x14ac:dyDescent="0.3">
      <c r="B14" s="1" t="s">
        <v>11</v>
      </c>
      <c r="C14" s="57">
        <v>0.12757731958762888</v>
      </c>
      <c r="D14" s="57">
        <v>5.6701030927835051E-2</v>
      </c>
      <c r="E14" s="57">
        <v>0</v>
      </c>
      <c r="F14" s="57">
        <v>0</v>
      </c>
      <c r="G14" s="57">
        <v>2.0618556701030931E-2</v>
      </c>
      <c r="H14" s="57">
        <v>0.15257731958762888</v>
      </c>
      <c r="I14" s="57">
        <v>0</v>
      </c>
      <c r="J14" s="57">
        <v>0.49690721649484554</v>
      </c>
      <c r="K14" s="57">
        <v>0</v>
      </c>
      <c r="L14" s="57">
        <v>8.3762886597938152E-2</v>
      </c>
      <c r="M14" s="57">
        <v>6.1855670103092793E-2</v>
      </c>
      <c r="N14" s="65"/>
      <c r="O14" s="65"/>
    </row>
    <row r="15" spans="2:15" x14ac:dyDescent="0.3">
      <c r="B15" s="1" t="s">
        <v>10</v>
      </c>
      <c r="C15" s="57">
        <v>9.2985842985842893E-2</v>
      </c>
      <c r="D15" s="57">
        <v>0.34894894894894934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9.0540540540540476E-2</v>
      </c>
      <c r="K15" s="57">
        <v>0</v>
      </c>
      <c r="L15" s="57">
        <v>0.21655941655941668</v>
      </c>
      <c r="M15" s="57">
        <v>0.25096525096525069</v>
      </c>
      <c r="N15" s="65"/>
      <c r="O15" s="65"/>
    </row>
    <row r="16" spans="2:15" x14ac:dyDescent="0.3">
      <c r="B16" s="1" t="s">
        <v>9</v>
      </c>
      <c r="C16" s="57">
        <v>0.16406042936655182</v>
      </c>
      <c r="D16" s="57">
        <v>2.2263450834879385E-2</v>
      </c>
      <c r="E16" s="57">
        <v>5.1417969785316729E-2</v>
      </c>
      <c r="F16" s="57">
        <v>2.2263450834879385E-2</v>
      </c>
      <c r="G16" s="57">
        <v>0.12244897959183673</v>
      </c>
      <c r="H16" s="57">
        <v>0</v>
      </c>
      <c r="I16" s="57">
        <v>0</v>
      </c>
      <c r="J16" s="57">
        <v>0.428306387490061</v>
      </c>
      <c r="K16" s="57">
        <v>0</v>
      </c>
      <c r="L16" s="57">
        <v>4.452690166975877E-2</v>
      </c>
      <c r="M16" s="57">
        <v>0.14471243042671611</v>
      </c>
      <c r="N16" s="65"/>
      <c r="O16" s="65"/>
    </row>
    <row r="17" spans="2:15" x14ac:dyDescent="0.3">
      <c r="B17" s="1" t="s">
        <v>8</v>
      </c>
      <c r="C17" s="57">
        <v>7.3313782991202378E-2</v>
      </c>
      <c r="D17" s="57">
        <v>0.17716654869046411</v>
      </c>
      <c r="E17" s="57">
        <v>5.5620723362658851E-2</v>
      </c>
      <c r="F17" s="57">
        <v>9.1991101223581728E-2</v>
      </c>
      <c r="G17" s="57">
        <v>8.6247345535443429E-2</v>
      </c>
      <c r="H17" s="57">
        <v>0</v>
      </c>
      <c r="I17" s="57">
        <v>6.6740823136818683E-3</v>
      </c>
      <c r="J17" s="57">
        <v>0.21798968550915154</v>
      </c>
      <c r="K17" s="57">
        <v>0</v>
      </c>
      <c r="L17" s="57">
        <v>0.16867563285805778</v>
      </c>
      <c r="M17" s="57">
        <v>0.12232109751575823</v>
      </c>
      <c r="N17" s="65"/>
      <c r="O17" s="65"/>
    </row>
    <row r="18" spans="2:15" x14ac:dyDescent="0.3">
      <c r="B18" s="1" t="s">
        <v>7</v>
      </c>
      <c r="C18" s="57">
        <v>4.5724434077294186E-2</v>
      </c>
      <c r="D18" s="57">
        <v>8.3968615808726138E-2</v>
      </c>
      <c r="E18" s="57">
        <v>5.5429752879787374E-2</v>
      </c>
      <c r="F18" s="57">
        <v>9.324603721571334E-2</v>
      </c>
      <c r="G18" s="57">
        <v>2.2467263955892495E-2</v>
      </c>
      <c r="H18" s="57">
        <v>4.7504184306389717E-2</v>
      </c>
      <c r="I18" s="57">
        <v>4.7712452950220063E-3</v>
      </c>
      <c r="J18" s="57">
        <v>0.30176081671601995</v>
      </c>
      <c r="K18" s="57">
        <v>5.8580289455547833E-3</v>
      </c>
      <c r="L18" s="57">
        <v>0.13314955203308068</v>
      </c>
      <c r="M18" s="57">
        <v>0.20612006876651956</v>
      </c>
      <c r="N18" s="65"/>
      <c r="O18" s="65"/>
    </row>
    <row r="19" spans="2:15" x14ac:dyDescent="0.3">
      <c r="B19" s="1" t="s">
        <v>6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1</v>
      </c>
      <c r="K19" s="57">
        <v>0</v>
      </c>
      <c r="L19" s="57">
        <v>0</v>
      </c>
      <c r="M19" s="57">
        <v>0</v>
      </c>
      <c r="N19" s="65"/>
      <c r="O19" s="65"/>
    </row>
    <row r="20" spans="2:15" x14ac:dyDescent="0.3">
      <c r="B20" s="1" t="s">
        <v>5</v>
      </c>
      <c r="C20" s="57">
        <v>0</v>
      </c>
      <c r="D20" s="57">
        <v>9.6802325581395218E-2</v>
      </c>
      <c r="E20" s="57">
        <v>0.1816860465116277</v>
      </c>
      <c r="F20" s="57">
        <v>0</v>
      </c>
      <c r="G20" s="57">
        <v>0</v>
      </c>
      <c r="H20" s="57">
        <v>0</v>
      </c>
      <c r="I20" s="57">
        <v>0</v>
      </c>
      <c r="J20" s="57">
        <v>0.30765503875969036</v>
      </c>
      <c r="K20" s="57">
        <v>0</v>
      </c>
      <c r="L20" s="57">
        <v>0.27819767441860432</v>
      </c>
      <c r="M20" s="57">
        <v>0.13565891472868241</v>
      </c>
      <c r="N20" s="65"/>
      <c r="O20" s="65"/>
    </row>
    <row r="21" spans="2:15" x14ac:dyDescent="0.3">
      <c r="B21" s="1" t="s">
        <v>4</v>
      </c>
      <c r="C21" s="57">
        <v>8.1790123456790098E-2</v>
      </c>
      <c r="D21" s="57">
        <v>0.11851851851851855</v>
      </c>
      <c r="E21" s="57">
        <v>0.16790123456790129</v>
      </c>
      <c r="F21" s="57">
        <v>0</v>
      </c>
      <c r="G21" s="57">
        <v>0</v>
      </c>
      <c r="H21" s="57">
        <v>1.6049382716049387E-2</v>
      </c>
      <c r="I21" s="57">
        <v>2.0061728395061734E-2</v>
      </c>
      <c r="J21" s="57">
        <v>0.266872427983539</v>
      </c>
      <c r="K21" s="57">
        <v>0.26296296296296301</v>
      </c>
      <c r="L21" s="57">
        <v>1.2860082304526732E-2</v>
      </c>
      <c r="M21" s="57">
        <v>5.2983539094650214E-2</v>
      </c>
      <c r="N21" s="65"/>
      <c r="O21" s="65"/>
    </row>
    <row r="22" spans="2:15" x14ac:dyDescent="0.3">
      <c r="B22" s="1" t="s">
        <v>3</v>
      </c>
      <c r="C22" s="57">
        <v>0.15336356764928188</v>
      </c>
      <c r="D22" s="57">
        <v>0.21065759637188214</v>
      </c>
      <c r="E22" s="57">
        <v>2.3809523809523826E-2</v>
      </c>
      <c r="F22" s="57">
        <v>7.4074074074074098E-2</v>
      </c>
      <c r="G22" s="57">
        <v>2.5132275132275134E-2</v>
      </c>
      <c r="H22" s="57">
        <v>7.5396825396825407E-2</v>
      </c>
      <c r="I22" s="57">
        <v>0</v>
      </c>
      <c r="J22" s="57">
        <v>0.20464852607709755</v>
      </c>
      <c r="K22" s="57">
        <v>0</v>
      </c>
      <c r="L22" s="57">
        <v>3.3333333333333354E-2</v>
      </c>
      <c r="M22" s="57">
        <v>0.19958427815570678</v>
      </c>
      <c r="N22" s="65"/>
      <c r="O22" s="65"/>
    </row>
    <row r="23" spans="2:15" x14ac:dyDescent="0.3">
      <c r="B23" s="1" t="s">
        <v>2</v>
      </c>
      <c r="C23" s="57">
        <v>2.7349595929362452E-2</v>
      </c>
      <c r="D23" s="57">
        <v>0.16549685722837468</v>
      </c>
      <c r="E23" s="57">
        <v>0.23263992816521994</v>
      </c>
      <c r="F23" s="57">
        <v>0.14646064052678825</v>
      </c>
      <c r="G23" s="57">
        <v>8.5715354684226239E-2</v>
      </c>
      <c r="H23" s="57">
        <v>0</v>
      </c>
      <c r="I23" s="57">
        <v>3.4289883268482479E-2</v>
      </c>
      <c r="J23" s="57">
        <v>9.8099371445674918E-2</v>
      </c>
      <c r="K23" s="57">
        <v>0</v>
      </c>
      <c r="L23" s="57">
        <v>7.1172553127806029E-2</v>
      </c>
      <c r="M23" s="57">
        <v>0.1387758156240646</v>
      </c>
      <c r="N23" s="65"/>
      <c r="O23" s="65"/>
    </row>
    <row r="24" spans="2:15" x14ac:dyDescent="0.3">
      <c r="B24" s="1" t="s">
        <v>1</v>
      </c>
      <c r="C24" s="57">
        <v>6.644927536231883E-2</v>
      </c>
      <c r="D24" s="57">
        <v>5.1932367149758463E-3</v>
      </c>
      <c r="E24" s="57">
        <v>2.6311249137336058E-2</v>
      </c>
      <c r="F24" s="57">
        <v>4.3478260869565209E-3</v>
      </c>
      <c r="G24" s="57">
        <v>6.3354037267080637E-2</v>
      </c>
      <c r="H24" s="57">
        <v>2.1118012422360211E-2</v>
      </c>
      <c r="I24" s="57">
        <v>0</v>
      </c>
      <c r="J24" s="57">
        <v>0.55236714975845413</v>
      </c>
      <c r="K24" s="57">
        <v>0</v>
      </c>
      <c r="L24" s="57">
        <v>0.16789855072463764</v>
      </c>
      <c r="M24" s="57">
        <v>9.2960662525879839E-2</v>
      </c>
      <c r="N24" s="65"/>
      <c r="O24" s="65"/>
    </row>
    <row r="25" spans="2:15" x14ac:dyDescent="0.3">
      <c r="B25" s="6" t="s">
        <v>0</v>
      </c>
      <c r="C25" s="58">
        <v>0.125</v>
      </c>
      <c r="D25" s="58">
        <v>0</v>
      </c>
      <c r="E25" s="58">
        <v>0.625</v>
      </c>
      <c r="F25" s="58">
        <v>0</v>
      </c>
      <c r="G25" s="58">
        <v>0</v>
      </c>
      <c r="H25" s="58">
        <v>0</v>
      </c>
      <c r="I25" s="58">
        <v>0</v>
      </c>
      <c r="J25" s="58">
        <v>0.25</v>
      </c>
      <c r="K25" s="58">
        <v>0</v>
      </c>
      <c r="L25" s="58">
        <v>0</v>
      </c>
      <c r="M25" s="58">
        <v>0</v>
      </c>
      <c r="N25" s="65"/>
      <c r="O25" s="65"/>
    </row>
    <row r="26" spans="2:15" x14ac:dyDescent="0.3">
      <c r="B26" s="87" t="s">
        <v>220</v>
      </c>
    </row>
  </sheetData>
  <mergeCells count="1">
    <mergeCell ref="C3:M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E59B-43E4-4CE0-983F-43AB4E99642B}">
  <dimension ref="B2:O8"/>
  <sheetViews>
    <sheetView workbookViewId="0">
      <selection activeCell="B8" sqref="B8"/>
    </sheetView>
  </sheetViews>
  <sheetFormatPr defaultRowHeight="14.4" x14ac:dyDescent="0.3"/>
  <cols>
    <col min="2" max="2" width="20.109375" customWidth="1"/>
    <col min="3" max="13" width="12.77734375" customWidth="1"/>
  </cols>
  <sheetData>
    <row r="2" spans="2:15" x14ac:dyDescent="0.3">
      <c r="B2" s="1" t="s">
        <v>218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5"/>
      <c r="O2" s="65"/>
    </row>
    <row r="3" spans="2:15" x14ac:dyDescent="0.3">
      <c r="B3" s="70" t="s">
        <v>25</v>
      </c>
      <c r="C3" s="82" t="s">
        <v>213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65"/>
      <c r="O3" s="65"/>
    </row>
    <row r="4" spans="2:15" ht="45.6" x14ac:dyDescent="0.3">
      <c r="B4" s="71"/>
      <c r="C4" s="54" t="s">
        <v>150</v>
      </c>
      <c r="D4" s="54" t="s">
        <v>151</v>
      </c>
      <c r="E4" s="54" t="s">
        <v>152</v>
      </c>
      <c r="F4" s="54" t="s">
        <v>153</v>
      </c>
      <c r="G4" s="54" t="s">
        <v>154</v>
      </c>
      <c r="H4" s="54" t="s">
        <v>155</v>
      </c>
      <c r="I4" s="54" t="s">
        <v>156</v>
      </c>
      <c r="J4" s="54" t="s">
        <v>157</v>
      </c>
      <c r="K4" s="54" t="s">
        <v>214</v>
      </c>
      <c r="L4" s="54" t="s">
        <v>215</v>
      </c>
      <c r="M4" s="54" t="s">
        <v>133</v>
      </c>
      <c r="N4" s="65"/>
      <c r="O4" s="65"/>
    </row>
    <row r="5" spans="2:15" x14ac:dyDescent="0.3">
      <c r="B5" s="1" t="s">
        <v>26</v>
      </c>
      <c r="C5" s="57">
        <v>0.11593092975152518</v>
      </c>
      <c r="D5" s="57">
        <v>1.4662372686094311E-3</v>
      </c>
      <c r="E5" s="57">
        <v>2.1260440394836751E-3</v>
      </c>
      <c r="F5" s="57">
        <v>4.6903134830241909E-2</v>
      </c>
      <c r="G5" s="57">
        <v>0.22892938496583148</v>
      </c>
      <c r="H5" s="57">
        <v>0</v>
      </c>
      <c r="I5" s="57">
        <v>1.2655024044545713E-3</v>
      </c>
      <c r="J5" s="57">
        <v>0.20584849130917782</v>
      </c>
      <c r="K5" s="57">
        <v>9.6684383700329155E-3</v>
      </c>
      <c r="L5" s="57">
        <v>0.15280361771603629</v>
      </c>
      <c r="M5" s="57">
        <v>0.23505821934460688</v>
      </c>
      <c r="N5" s="65"/>
      <c r="O5" s="65"/>
    </row>
    <row r="6" spans="2:15" x14ac:dyDescent="0.3">
      <c r="B6" s="1" t="s">
        <v>27</v>
      </c>
      <c r="C6" s="57">
        <v>8.3619784355078525E-2</v>
      </c>
      <c r="D6" s="57">
        <v>4.1497636350577551E-2</v>
      </c>
      <c r="E6" s="57">
        <v>6.8498821439997956E-2</v>
      </c>
      <c r="F6" s="57">
        <v>8.6892845716375178E-2</v>
      </c>
      <c r="G6" s="57">
        <v>1.0544357603181141E-2</v>
      </c>
      <c r="H6" s="57">
        <v>3.1918370719275696E-2</v>
      </c>
      <c r="I6" s="57">
        <v>3.6103928750987592E-2</v>
      </c>
      <c r="J6" s="57">
        <v>0.27362563906681575</v>
      </c>
      <c r="K6" s="57">
        <v>0</v>
      </c>
      <c r="L6" s="57">
        <v>0.19187002246957013</v>
      </c>
      <c r="M6" s="57">
        <v>0.17542859352814116</v>
      </c>
      <c r="N6" s="65"/>
      <c r="O6" s="65"/>
    </row>
    <row r="7" spans="2:15" x14ac:dyDescent="0.3">
      <c r="B7" s="6" t="s">
        <v>28</v>
      </c>
      <c r="C7" s="58">
        <v>6.0008529007451121E-2</v>
      </c>
      <c r="D7" s="58">
        <v>9.6672800997380251E-2</v>
      </c>
      <c r="E7" s="58">
        <v>7.6903378327670205E-2</v>
      </c>
      <c r="F7" s="58">
        <v>5.2289381137788894E-2</v>
      </c>
      <c r="G7" s="58">
        <v>3.8292956900674295E-2</v>
      </c>
      <c r="H7" s="58">
        <v>1.148234649597049E-2</v>
      </c>
      <c r="I7" s="58">
        <v>1.4443449451213685E-2</v>
      </c>
      <c r="J7" s="58">
        <v>0.31912553377947611</v>
      </c>
      <c r="K7" s="58">
        <v>3.352997122297767E-2</v>
      </c>
      <c r="L7" s="58">
        <v>0.16371763956743671</v>
      </c>
      <c r="M7" s="58">
        <v>0.13353401311196303</v>
      </c>
      <c r="N7" s="65"/>
      <c r="O7" s="65"/>
    </row>
    <row r="8" spans="2:15" x14ac:dyDescent="0.3">
      <c r="B8" s="87" t="s">
        <v>220</v>
      </c>
    </row>
  </sheetData>
  <mergeCells count="2">
    <mergeCell ref="C3:M3"/>
    <mergeCell ref="B3:B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5BF25-2DDF-4F1F-9F9D-75C139947237}">
  <dimension ref="B2:F16"/>
  <sheetViews>
    <sheetView workbookViewId="0">
      <selection activeCell="B16" sqref="B16"/>
    </sheetView>
  </sheetViews>
  <sheetFormatPr defaultRowHeight="14.4" x14ac:dyDescent="0.3"/>
  <cols>
    <col min="2" max="2" width="47.44140625" customWidth="1"/>
    <col min="3" max="5" width="12.77734375" customWidth="1"/>
  </cols>
  <sheetData>
    <row r="2" spans="2:6" x14ac:dyDescent="0.3">
      <c r="B2" s="1" t="s">
        <v>219</v>
      </c>
      <c r="C2" s="1"/>
      <c r="D2" s="1"/>
      <c r="E2" s="1"/>
      <c r="F2" s="64"/>
    </row>
    <row r="3" spans="2:6" x14ac:dyDescent="0.3">
      <c r="B3" s="78" t="s">
        <v>213</v>
      </c>
      <c r="C3" s="82" t="s">
        <v>25</v>
      </c>
      <c r="D3" s="82"/>
      <c r="E3" s="82"/>
      <c r="F3" s="64"/>
    </row>
    <row r="4" spans="2:6" ht="27.6" customHeight="1" x14ac:dyDescent="0.3">
      <c r="B4" s="77"/>
      <c r="C4" s="54" t="s">
        <v>26</v>
      </c>
      <c r="D4" s="54" t="s">
        <v>27</v>
      </c>
      <c r="E4" s="54" t="s">
        <v>28</v>
      </c>
      <c r="F4" s="64"/>
    </row>
    <row r="5" spans="2:6" x14ac:dyDescent="0.3">
      <c r="B5" s="1" t="s">
        <v>150</v>
      </c>
      <c r="C5" s="57">
        <v>0.23134288866461403</v>
      </c>
      <c r="D5" s="57">
        <v>0.16800554955497762</v>
      </c>
      <c r="E5" s="57">
        <v>0.60065156178040868</v>
      </c>
      <c r="F5" s="64"/>
    </row>
    <row r="6" spans="2:6" x14ac:dyDescent="0.3">
      <c r="B6" s="1" t="s">
        <v>151</v>
      </c>
      <c r="C6" s="57">
        <v>2.7761603770342035E-3</v>
      </c>
      <c r="D6" s="57">
        <v>7.9108182537546215E-2</v>
      </c>
      <c r="E6" s="57">
        <v>0.91811565708541953</v>
      </c>
      <c r="F6" s="64"/>
    </row>
    <row r="7" spans="2:6" x14ac:dyDescent="0.3">
      <c r="B7" s="1" t="s">
        <v>152</v>
      </c>
      <c r="C7" s="57">
        <v>4.6538441280236436E-3</v>
      </c>
      <c r="D7" s="57">
        <v>0.15096644396496733</v>
      </c>
      <c r="E7" s="57">
        <v>0.84437971190700911</v>
      </c>
      <c r="F7" s="64"/>
    </row>
    <row r="8" spans="2:6" x14ac:dyDescent="0.3">
      <c r="B8" s="1" t="s">
        <v>153</v>
      </c>
      <c r="C8" s="57">
        <v>0.11824206675918296</v>
      </c>
      <c r="D8" s="57">
        <v>0.22055246267829037</v>
      </c>
      <c r="E8" s="57">
        <v>0.66120547056252643</v>
      </c>
      <c r="F8" s="64"/>
    </row>
    <row r="9" spans="2:6" x14ac:dyDescent="0.3">
      <c r="B9" s="1" t="s">
        <v>154</v>
      </c>
      <c r="C9" s="57">
        <v>0.53039423600537261</v>
      </c>
      <c r="D9" s="57">
        <v>2.4596602893902097E-2</v>
      </c>
      <c r="E9" s="57">
        <v>0.44500916110072558</v>
      </c>
      <c r="F9" s="64"/>
    </row>
    <row r="10" spans="2:6" x14ac:dyDescent="0.3">
      <c r="B10" s="1" t="s">
        <v>155</v>
      </c>
      <c r="C10" s="57">
        <v>0</v>
      </c>
      <c r="D10" s="57">
        <v>0.35814132518905167</v>
      </c>
      <c r="E10" s="57">
        <v>0.64185867481094827</v>
      </c>
      <c r="F10" s="64"/>
    </row>
    <row r="11" spans="2:6" x14ac:dyDescent="0.3">
      <c r="B11" s="1" t="s">
        <v>156</v>
      </c>
      <c r="C11" s="57">
        <v>1.1497908156481296E-2</v>
      </c>
      <c r="D11" s="57">
        <v>0.33026919900338408</v>
      </c>
      <c r="E11" s="57">
        <v>0.65823289284013453</v>
      </c>
      <c r="F11" s="64"/>
    </row>
    <row r="12" spans="2:6" x14ac:dyDescent="0.3">
      <c r="B12" s="1" t="s">
        <v>157</v>
      </c>
      <c r="C12" s="57">
        <v>9.8867692353532016E-2</v>
      </c>
      <c r="D12" s="57">
        <v>0.13231870663676412</v>
      </c>
      <c r="E12" s="57">
        <v>0.76881360100970431</v>
      </c>
      <c r="F12" s="64"/>
    </row>
    <row r="13" spans="2:6" x14ac:dyDescent="0.3">
      <c r="B13" s="1" t="s">
        <v>214</v>
      </c>
      <c r="C13" s="57">
        <v>5.4361981974211958E-2</v>
      </c>
      <c r="D13" s="57">
        <v>0</v>
      </c>
      <c r="E13" s="57">
        <v>0.9456380180257884</v>
      </c>
      <c r="F13" s="64"/>
    </row>
    <row r="14" spans="2:6" x14ac:dyDescent="0.3">
      <c r="B14" s="1" t="s">
        <v>215</v>
      </c>
      <c r="C14" s="57">
        <v>0.1309165273308264</v>
      </c>
      <c r="D14" s="57">
        <v>0.16551056291400779</v>
      </c>
      <c r="E14" s="57">
        <v>0.70357290975516629</v>
      </c>
      <c r="F14" s="64"/>
    </row>
    <row r="15" spans="2:6" x14ac:dyDescent="0.3">
      <c r="B15" s="6" t="s">
        <v>133</v>
      </c>
      <c r="C15" s="58">
        <v>0.21734765621999885</v>
      </c>
      <c r="D15" s="58">
        <v>0.16331935272563081</v>
      </c>
      <c r="E15" s="58">
        <v>0.61933299105437012</v>
      </c>
      <c r="F15" s="64"/>
    </row>
    <row r="16" spans="2:6" x14ac:dyDescent="0.3">
      <c r="B16" s="87" t="s">
        <v>220</v>
      </c>
      <c r="C16" s="65"/>
      <c r="D16" s="65"/>
      <c r="E16" s="65"/>
      <c r="F16" s="65"/>
    </row>
  </sheetData>
  <mergeCells count="2">
    <mergeCell ref="C3:E3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8684-524A-4971-BDAD-44ABB581CE24}">
  <dimension ref="B2:H13"/>
  <sheetViews>
    <sheetView workbookViewId="0">
      <selection activeCell="B13" sqref="B13"/>
    </sheetView>
  </sheetViews>
  <sheetFormatPr defaultRowHeight="14.4" x14ac:dyDescent="0.3"/>
  <cols>
    <col min="2" max="2" width="48.44140625" customWidth="1"/>
    <col min="3" max="8" width="12.77734375" customWidth="1"/>
  </cols>
  <sheetData>
    <row r="2" spans="2:8" x14ac:dyDescent="0.3">
      <c r="B2" s="11" t="s">
        <v>58</v>
      </c>
      <c r="C2" s="11"/>
      <c r="D2" s="11"/>
      <c r="E2" s="11"/>
      <c r="F2" s="11"/>
      <c r="G2" s="11"/>
      <c r="H2" s="11"/>
    </row>
    <row r="3" spans="2:8" x14ac:dyDescent="0.3">
      <c r="B3" s="70" t="s">
        <v>57</v>
      </c>
      <c r="C3" s="67" t="s">
        <v>31</v>
      </c>
      <c r="D3" s="67"/>
      <c r="E3" s="67"/>
      <c r="F3" s="67"/>
      <c r="G3" s="67"/>
      <c r="H3" s="67"/>
    </row>
    <row r="4" spans="2:8" x14ac:dyDescent="0.3">
      <c r="B4" s="71"/>
      <c r="C4" s="14" t="s">
        <v>32</v>
      </c>
      <c r="D4" s="14" t="s">
        <v>33</v>
      </c>
      <c r="E4" s="14" t="s">
        <v>34</v>
      </c>
      <c r="F4" s="14" t="s">
        <v>35</v>
      </c>
      <c r="G4" s="14" t="s">
        <v>36</v>
      </c>
      <c r="H4" s="14" t="s">
        <v>37</v>
      </c>
    </row>
    <row r="5" spans="2:8" x14ac:dyDescent="0.3">
      <c r="B5" s="1" t="s">
        <v>49</v>
      </c>
      <c r="C5" s="2">
        <v>0.13009266781011658</v>
      </c>
      <c r="D5" s="2">
        <v>0.17734180350512976</v>
      </c>
      <c r="E5" s="2">
        <v>0.32495070554161315</v>
      </c>
      <c r="F5" s="2">
        <v>0.13756816757631171</v>
      </c>
      <c r="G5" s="2">
        <v>0.17172950992915381</v>
      </c>
      <c r="H5" s="2">
        <v>5.8317145637676031E-2</v>
      </c>
    </row>
    <row r="6" spans="2:8" x14ac:dyDescent="0.3">
      <c r="B6" s="1" t="s">
        <v>50</v>
      </c>
      <c r="C6" s="2">
        <v>0.21865650416187421</v>
      </c>
      <c r="D6" s="2">
        <v>8.0881547253299602E-2</v>
      </c>
      <c r="E6" s="2">
        <v>0.27486933878787306</v>
      </c>
      <c r="F6" s="2">
        <v>0.12140658500922238</v>
      </c>
      <c r="G6" s="2">
        <v>0.27386278804989889</v>
      </c>
      <c r="H6" s="2">
        <v>3.0323236737832535E-2</v>
      </c>
    </row>
    <row r="7" spans="2:8" x14ac:dyDescent="0.3">
      <c r="B7" s="1" t="s">
        <v>51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</row>
    <row r="8" spans="2:8" x14ac:dyDescent="0.3">
      <c r="B8" s="1" t="s">
        <v>52</v>
      </c>
      <c r="C8" s="2">
        <v>0.14521471148497414</v>
      </c>
      <c r="D8" s="2">
        <v>2.9393213373513073E-2</v>
      </c>
      <c r="E8" s="2">
        <v>0.57486890972875271</v>
      </c>
      <c r="F8" s="2">
        <v>0.10273905401459625</v>
      </c>
      <c r="G8" s="2">
        <v>0.12758641299928486</v>
      </c>
      <c r="H8" s="2">
        <v>2.019769839888003E-2</v>
      </c>
    </row>
    <row r="9" spans="2:8" x14ac:dyDescent="0.3">
      <c r="B9" s="1" t="s">
        <v>53</v>
      </c>
      <c r="C9" s="2">
        <v>0</v>
      </c>
      <c r="D9" s="2">
        <v>0.40821701343165673</v>
      </c>
      <c r="E9" s="2">
        <v>0.54279694495654462</v>
      </c>
      <c r="F9" s="2">
        <v>4.898604161179871E-2</v>
      </c>
      <c r="G9" s="2">
        <v>0</v>
      </c>
      <c r="H9" s="2">
        <v>0</v>
      </c>
    </row>
    <row r="10" spans="2:8" x14ac:dyDescent="0.3">
      <c r="B10" s="1" t="s">
        <v>54</v>
      </c>
      <c r="C10" s="2">
        <v>0</v>
      </c>
      <c r="D10" s="2">
        <v>0</v>
      </c>
      <c r="E10" s="2">
        <v>0.21270480022995122</v>
      </c>
      <c r="F10" s="2">
        <v>0.69244035642425972</v>
      </c>
      <c r="G10" s="2">
        <v>9.4854843345789017E-2</v>
      </c>
      <c r="H10" s="2">
        <v>0</v>
      </c>
    </row>
    <row r="11" spans="2:8" x14ac:dyDescent="0.3">
      <c r="B11" s="1" t="s">
        <v>55</v>
      </c>
      <c r="C11" s="2">
        <v>5.0366027503385279E-2</v>
      </c>
      <c r="D11" s="2">
        <v>0.13164699011858289</v>
      </c>
      <c r="E11" s="2">
        <v>0.50444243658000842</v>
      </c>
      <c r="F11" s="2">
        <v>0.11638309111338498</v>
      </c>
      <c r="G11" s="2">
        <v>1.8541829594166608E-2</v>
      </c>
      <c r="H11" s="2">
        <v>0.17861962509047197</v>
      </c>
    </row>
    <row r="12" spans="2:8" x14ac:dyDescent="0.3">
      <c r="B12" s="6" t="s">
        <v>56</v>
      </c>
      <c r="C12" s="7">
        <v>2.6640859094992766E-2</v>
      </c>
      <c r="D12" s="7">
        <v>0.18619060055921202</v>
      </c>
      <c r="E12" s="7">
        <v>0.52690272483093215</v>
      </c>
      <c r="F12" s="7">
        <v>2.3644528949866496E-2</v>
      </c>
      <c r="G12" s="7">
        <v>0.22443687428049608</v>
      </c>
      <c r="H12" s="7">
        <v>1.2184412284500325E-2</v>
      </c>
    </row>
    <row r="13" spans="2:8" x14ac:dyDescent="0.3">
      <c r="B13" s="87" t="s">
        <v>220</v>
      </c>
    </row>
  </sheetData>
  <mergeCells count="2">
    <mergeCell ref="C3:H3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C0D85-4095-4A99-8C20-137948D2F00D}">
  <dimension ref="B2:I13"/>
  <sheetViews>
    <sheetView workbookViewId="0">
      <selection activeCell="B13" sqref="B13"/>
    </sheetView>
  </sheetViews>
  <sheetFormatPr defaultRowHeight="14.4" x14ac:dyDescent="0.3"/>
  <cols>
    <col min="2" max="2" width="47" customWidth="1"/>
    <col min="3" max="8" width="12.77734375" customWidth="1"/>
  </cols>
  <sheetData>
    <row r="2" spans="2:9" x14ac:dyDescent="0.3">
      <c r="B2" s="11" t="s">
        <v>59</v>
      </c>
      <c r="C2" s="11"/>
      <c r="D2" s="11"/>
      <c r="E2" s="11"/>
      <c r="F2" s="11"/>
      <c r="G2" s="11"/>
      <c r="H2" s="11"/>
      <c r="I2" s="11"/>
    </row>
    <row r="3" spans="2:9" x14ac:dyDescent="0.3">
      <c r="B3" s="70" t="s">
        <v>57</v>
      </c>
      <c r="C3" s="67" t="s">
        <v>31</v>
      </c>
      <c r="D3" s="67"/>
      <c r="E3" s="67"/>
      <c r="F3" s="67"/>
      <c r="G3" s="67"/>
      <c r="H3" s="67"/>
    </row>
    <row r="4" spans="2:9" x14ac:dyDescent="0.3">
      <c r="B4" s="71"/>
      <c r="C4" s="14" t="s">
        <v>32</v>
      </c>
      <c r="D4" s="14" t="s">
        <v>33</v>
      </c>
      <c r="E4" s="14" t="s">
        <v>34</v>
      </c>
      <c r="F4" s="14" t="s">
        <v>35</v>
      </c>
      <c r="G4" s="14" t="s">
        <v>36</v>
      </c>
      <c r="H4" s="14" t="s">
        <v>37</v>
      </c>
    </row>
    <row r="5" spans="2:9" x14ac:dyDescent="0.3">
      <c r="B5" s="1" t="s">
        <v>49</v>
      </c>
      <c r="C5" s="2">
        <v>0.65913546936733736</v>
      </c>
      <c r="D5" s="2">
        <v>0.84299753817611178</v>
      </c>
      <c r="E5" s="2">
        <v>0.62637205016731634</v>
      </c>
      <c r="F5" s="2">
        <v>0.74554619893108454</v>
      </c>
      <c r="G5" s="2">
        <v>0.67443851650312592</v>
      </c>
      <c r="H5" s="2">
        <v>0.82222881739431575</v>
      </c>
    </row>
    <row r="6" spans="2:9" x14ac:dyDescent="0.3">
      <c r="B6" s="1" t="s">
        <v>50</v>
      </c>
      <c r="C6" s="2">
        <v>0.19762526022018906</v>
      </c>
      <c r="D6" s="2">
        <v>6.8584002723656404E-2</v>
      </c>
      <c r="E6" s="2">
        <v>9.4514703378578577E-2</v>
      </c>
      <c r="F6" s="2">
        <v>0.11736998331333076</v>
      </c>
      <c r="G6" s="2">
        <v>0.19186186016395287</v>
      </c>
      <c r="H6" s="2">
        <v>7.6265861958148287E-2</v>
      </c>
    </row>
    <row r="7" spans="2:9" x14ac:dyDescent="0.3">
      <c r="B7" s="1" t="s">
        <v>51</v>
      </c>
      <c r="C7" s="2">
        <v>0</v>
      </c>
      <c r="D7" s="2">
        <v>0</v>
      </c>
      <c r="E7" s="2">
        <v>7.7950241910099364E-3</v>
      </c>
      <c r="F7" s="2">
        <v>0</v>
      </c>
      <c r="G7" s="2">
        <v>0</v>
      </c>
      <c r="H7" s="2">
        <v>0</v>
      </c>
    </row>
    <row r="8" spans="2:9" x14ac:dyDescent="0.3">
      <c r="B8" s="1" t="s">
        <v>52</v>
      </c>
      <c r="C8" s="2">
        <v>0.13279957811422483</v>
      </c>
      <c r="D8" s="2">
        <v>2.5218919146247219E-2</v>
      </c>
      <c r="E8" s="2">
        <v>0.20000825657594626</v>
      </c>
      <c r="F8" s="2">
        <v>0.10049776115510727</v>
      </c>
      <c r="G8" s="2">
        <v>9.0441150422570005E-2</v>
      </c>
      <c r="H8" s="2">
        <v>5.139993075997222E-2</v>
      </c>
    </row>
    <row r="9" spans="2:9" x14ac:dyDescent="0.3">
      <c r="B9" s="1" t="s">
        <v>53</v>
      </c>
      <c r="C9" s="2">
        <v>0</v>
      </c>
      <c r="D9" s="2">
        <v>1.2327984129419019E-2</v>
      </c>
      <c r="E9" s="2">
        <v>6.647189514500643E-3</v>
      </c>
      <c r="F9" s="2">
        <v>1.6866102486682829E-3</v>
      </c>
      <c r="G9" s="2">
        <v>0</v>
      </c>
      <c r="H9" s="2">
        <v>0</v>
      </c>
    </row>
    <row r="10" spans="2:9" x14ac:dyDescent="0.3">
      <c r="B10" s="1" t="s">
        <v>54</v>
      </c>
      <c r="C10" s="2">
        <v>0</v>
      </c>
      <c r="D10" s="2">
        <v>0</v>
      </c>
      <c r="E10" s="2">
        <v>2.017818280569599E-3</v>
      </c>
      <c r="F10" s="2">
        <v>1.8468382222917697E-2</v>
      </c>
      <c r="G10" s="2">
        <v>1.8333560668362544E-3</v>
      </c>
      <c r="H10" s="2">
        <v>0</v>
      </c>
    </row>
    <row r="11" spans="2:9" x14ac:dyDescent="0.3">
      <c r="B11" s="1" t="s">
        <v>55</v>
      </c>
      <c r="C11" s="2">
        <v>4.2831679349314023E-3</v>
      </c>
      <c r="D11" s="2">
        <v>1.0503442478264983E-2</v>
      </c>
      <c r="E11" s="2">
        <v>1.632044674466367E-2</v>
      </c>
      <c r="F11" s="2">
        <v>1.0586491114408948E-2</v>
      </c>
      <c r="G11" s="2">
        <v>1.2222373778908362E-3</v>
      </c>
      <c r="H11" s="2">
        <v>4.2269893137006367E-2</v>
      </c>
    </row>
    <row r="12" spans="2:9" x14ac:dyDescent="0.3">
      <c r="B12" s="6" t="s">
        <v>56</v>
      </c>
      <c r="C12" s="7">
        <v>6.1565243633173224E-3</v>
      </c>
      <c r="D12" s="7">
        <v>4.0368113346301394E-2</v>
      </c>
      <c r="E12" s="7">
        <v>4.6324511147416425E-2</v>
      </c>
      <c r="F12" s="7">
        <v>5.8445730144824574E-3</v>
      </c>
      <c r="G12" s="7">
        <v>4.0202879465623571E-2</v>
      </c>
      <c r="H12" s="7">
        <v>7.8354967505572682E-3</v>
      </c>
    </row>
    <row r="13" spans="2:9" x14ac:dyDescent="0.3">
      <c r="B13" s="87" t="s">
        <v>220</v>
      </c>
    </row>
  </sheetData>
  <mergeCells count="2">
    <mergeCell ref="B3:B4"/>
    <mergeCell ref="C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1CD1-7FDE-4AC0-8054-CFFBB0F84CBF}">
  <dimension ref="B1:L27"/>
  <sheetViews>
    <sheetView workbookViewId="0">
      <selection activeCell="B26" sqref="B26"/>
    </sheetView>
  </sheetViews>
  <sheetFormatPr defaultRowHeight="14.4" x14ac:dyDescent="0.3"/>
  <cols>
    <col min="2" max="2" width="42.5546875" customWidth="1"/>
    <col min="3" max="10" width="16.77734375" style="19" customWidth="1"/>
    <col min="11" max="12" width="12.77734375" style="19" customWidth="1"/>
  </cols>
  <sheetData>
    <row r="1" spans="2:12" x14ac:dyDescent="0.3">
      <c r="B1" s="3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x14ac:dyDescent="0.3">
      <c r="B2" s="11" t="s">
        <v>60</v>
      </c>
      <c r="C2" s="16"/>
      <c r="D2" s="16"/>
      <c r="E2" s="16"/>
      <c r="F2" s="16"/>
      <c r="G2" s="16"/>
      <c r="H2" s="16"/>
      <c r="I2" s="16"/>
      <c r="J2" s="16"/>
      <c r="K2" s="16"/>
      <c r="L2" s="15"/>
    </row>
    <row r="3" spans="2:12" x14ac:dyDescent="0.3">
      <c r="B3" s="70" t="s">
        <v>22</v>
      </c>
      <c r="C3" s="72" t="s">
        <v>48</v>
      </c>
      <c r="D3" s="72"/>
      <c r="E3" s="72"/>
      <c r="F3" s="72"/>
      <c r="G3" s="72"/>
      <c r="H3" s="72"/>
      <c r="I3" s="72"/>
      <c r="J3" s="72"/>
      <c r="K3" s="15"/>
      <c r="L3" s="15"/>
    </row>
    <row r="4" spans="2:12" ht="46.8" x14ac:dyDescent="0.3">
      <c r="B4" s="71"/>
      <c r="C4" s="20" t="s">
        <v>49</v>
      </c>
      <c r="D4" s="20" t="s">
        <v>50</v>
      </c>
      <c r="E4" s="20" t="s">
        <v>51</v>
      </c>
      <c r="F4" s="20" t="s">
        <v>52</v>
      </c>
      <c r="G4" s="20" t="s">
        <v>53</v>
      </c>
      <c r="H4" s="20" t="s">
        <v>54</v>
      </c>
      <c r="I4" s="20" t="s">
        <v>55</v>
      </c>
      <c r="J4" s="20" t="s">
        <v>56</v>
      </c>
      <c r="K4" s="15"/>
      <c r="L4" s="15"/>
    </row>
    <row r="5" spans="2:12" x14ac:dyDescent="0.3">
      <c r="B5" s="1" t="s">
        <v>20</v>
      </c>
      <c r="C5" s="18">
        <v>0.72209609205538294</v>
      </c>
      <c r="D5" s="18">
        <v>0.20160953749315813</v>
      </c>
      <c r="E5" s="18">
        <v>0</v>
      </c>
      <c r="F5" s="18">
        <v>3.716297715339862E-2</v>
      </c>
      <c r="G5" s="18">
        <v>0</v>
      </c>
      <c r="H5" s="18">
        <v>0</v>
      </c>
      <c r="I5" s="18">
        <v>0</v>
      </c>
      <c r="J5" s="18">
        <v>3.9131393298059952E-2</v>
      </c>
      <c r="K5" s="15"/>
      <c r="L5" s="15"/>
    </row>
    <row r="6" spans="2:12" x14ac:dyDescent="0.3">
      <c r="B6" s="1" t="s">
        <v>19</v>
      </c>
      <c r="C6" s="18">
        <v>0.22222222222222215</v>
      </c>
      <c r="D6" s="18">
        <v>0.11111111111111108</v>
      </c>
      <c r="E6" s="18">
        <v>0</v>
      </c>
      <c r="F6" s="18">
        <v>0.66666666666666696</v>
      </c>
      <c r="G6" s="18">
        <v>0</v>
      </c>
      <c r="H6" s="18">
        <v>0</v>
      </c>
      <c r="I6" s="18">
        <v>0</v>
      </c>
      <c r="J6" s="18">
        <v>0</v>
      </c>
      <c r="K6" s="15"/>
      <c r="L6" s="15"/>
    </row>
    <row r="7" spans="2:12" x14ac:dyDescent="0.3">
      <c r="B7" s="1" t="s">
        <v>18</v>
      </c>
      <c r="C7" s="18">
        <v>0.70316416492887157</v>
      </c>
      <c r="D7" s="18">
        <v>0.12398135339311812</v>
      </c>
      <c r="E7" s="18">
        <v>0</v>
      </c>
      <c r="F7" s="18">
        <v>0.14993450287567933</v>
      </c>
      <c r="G7" s="18">
        <v>5.2994170641229446E-3</v>
      </c>
      <c r="H7" s="18">
        <v>4.7694753577106541E-3</v>
      </c>
      <c r="I7" s="18">
        <v>0</v>
      </c>
      <c r="J7" s="18">
        <v>1.285108638049815E-2</v>
      </c>
      <c r="K7" s="15"/>
      <c r="L7" s="15"/>
    </row>
    <row r="8" spans="2:12" x14ac:dyDescent="0.3">
      <c r="B8" s="1" t="s">
        <v>17</v>
      </c>
      <c r="C8" s="18">
        <v>0.70443349753694606</v>
      </c>
      <c r="D8" s="18">
        <v>7.3891625615763498E-2</v>
      </c>
      <c r="E8" s="18">
        <v>0</v>
      </c>
      <c r="F8" s="18">
        <v>0.22167487684729045</v>
      </c>
      <c r="G8" s="18">
        <v>0</v>
      </c>
      <c r="H8" s="18">
        <v>0</v>
      </c>
      <c r="I8" s="18">
        <v>0</v>
      </c>
      <c r="J8" s="18">
        <v>0</v>
      </c>
      <c r="K8" s="15"/>
      <c r="L8" s="15"/>
    </row>
    <row r="9" spans="2:12" x14ac:dyDescent="0.3">
      <c r="B9" s="1" t="s">
        <v>16</v>
      </c>
      <c r="C9" s="18">
        <v>0.47185185185185197</v>
      </c>
      <c r="D9" s="18">
        <v>0.30888888888888882</v>
      </c>
      <c r="E9" s="18">
        <v>8.8888888888888878E-2</v>
      </c>
      <c r="F9" s="18">
        <v>9.333333333333331E-2</v>
      </c>
      <c r="G9" s="18">
        <v>0</v>
      </c>
      <c r="H9" s="18">
        <v>0</v>
      </c>
      <c r="I9" s="18">
        <v>0</v>
      </c>
      <c r="J9" s="18">
        <v>3.7037037037037104E-2</v>
      </c>
      <c r="K9" s="15"/>
      <c r="L9" s="15"/>
    </row>
    <row r="10" spans="2:12" x14ac:dyDescent="0.3">
      <c r="B10" s="1" t="s">
        <v>15</v>
      </c>
      <c r="C10" s="18">
        <v>0.79046501919696122</v>
      </c>
      <c r="D10" s="18">
        <v>9.1727961711910291E-2</v>
      </c>
      <c r="E10" s="18">
        <v>0</v>
      </c>
      <c r="F10" s="18">
        <v>0.11459674621793393</v>
      </c>
      <c r="G10" s="18">
        <v>0</v>
      </c>
      <c r="H10" s="18">
        <v>0</v>
      </c>
      <c r="I10" s="18">
        <v>0</v>
      </c>
      <c r="J10" s="18">
        <v>3.2102728731942197E-3</v>
      </c>
      <c r="K10" s="15"/>
      <c r="L10" s="15"/>
    </row>
    <row r="11" spans="2:12" x14ac:dyDescent="0.3">
      <c r="B11" s="1" t="s">
        <v>14</v>
      </c>
      <c r="C11" s="18">
        <v>0.70609096342568523</v>
      </c>
      <c r="D11" s="18">
        <v>0.1557287658068503</v>
      </c>
      <c r="E11" s="18">
        <v>0</v>
      </c>
      <c r="F11" s="18">
        <v>0.10339604868496079</v>
      </c>
      <c r="G11" s="18">
        <v>0</v>
      </c>
      <c r="H11" s="18">
        <v>1.6090104585679834E-3</v>
      </c>
      <c r="I11" s="18">
        <v>0</v>
      </c>
      <c r="J11" s="18">
        <v>3.3175211623936246E-2</v>
      </c>
      <c r="K11" s="15"/>
      <c r="L11" s="15"/>
    </row>
    <row r="12" spans="2:12" x14ac:dyDescent="0.3">
      <c r="B12" s="1" t="s">
        <v>13</v>
      </c>
      <c r="C12" s="18">
        <v>0.65099271831945094</v>
      </c>
      <c r="D12" s="18">
        <v>0.13981874377913978</v>
      </c>
      <c r="E12" s="18">
        <v>0</v>
      </c>
      <c r="F12" s="18">
        <v>0.18671486196238668</v>
      </c>
      <c r="G12" s="18">
        <v>0</v>
      </c>
      <c r="H12" s="18">
        <v>6.6006600660065981E-3</v>
      </c>
      <c r="I12" s="18">
        <v>0</v>
      </c>
      <c r="J12" s="18">
        <v>1.5873015873015869E-2</v>
      </c>
      <c r="K12" s="15"/>
      <c r="L12" s="15"/>
    </row>
    <row r="13" spans="2:12" x14ac:dyDescent="0.3">
      <c r="B13" s="1" t="s">
        <v>12</v>
      </c>
      <c r="C13" s="18">
        <v>0.68287115033511381</v>
      </c>
      <c r="D13" s="18">
        <v>0.11666758633850453</v>
      </c>
      <c r="E13" s="18">
        <v>9.3815149409311807E-3</v>
      </c>
      <c r="F13" s="18">
        <v>0.17584485749205836</v>
      </c>
      <c r="G13" s="18">
        <v>1.5019390705911365E-3</v>
      </c>
      <c r="H13" s="18">
        <v>0</v>
      </c>
      <c r="I13" s="18">
        <v>1.5019390705911365E-3</v>
      </c>
      <c r="J13" s="18">
        <v>1.2231012752208028E-2</v>
      </c>
      <c r="K13" s="15"/>
      <c r="L13" s="15"/>
    </row>
    <row r="14" spans="2:12" x14ac:dyDescent="0.3">
      <c r="B14" s="1" t="s">
        <v>11</v>
      </c>
      <c r="C14" s="18">
        <v>0.52835051546391765</v>
      </c>
      <c r="D14" s="18">
        <v>0.12371134020618559</v>
      </c>
      <c r="E14" s="18">
        <v>3.3505154639175264E-2</v>
      </c>
      <c r="F14" s="18">
        <v>0.22938144329896912</v>
      </c>
      <c r="G14" s="18">
        <v>0</v>
      </c>
      <c r="H14" s="18">
        <v>0</v>
      </c>
      <c r="I14" s="18">
        <v>2.0618556701030931E-2</v>
      </c>
      <c r="J14" s="18">
        <v>6.4432989690721656E-2</v>
      </c>
      <c r="K14" s="15"/>
      <c r="L14" s="15"/>
    </row>
    <row r="15" spans="2:12" x14ac:dyDescent="0.3">
      <c r="B15" s="1" t="s">
        <v>10</v>
      </c>
      <c r="C15" s="18">
        <v>0.10244530244530235</v>
      </c>
      <c r="D15" s="18">
        <v>4.8391248391248344E-2</v>
      </c>
      <c r="E15" s="18">
        <v>3.2175032175032134E-2</v>
      </c>
      <c r="F15" s="18">
        <v>0.27741312741312713</v>
      </c>
      <c r="G15" s="18">
        <v>0.30030030030030069</v>
      </c>
      <c r="H15" s="18">
        <v>0</v>
      </c>
      <c r="I15" s="18">
        <v>0</v>
      </c>
      <c r="J15" s="18">
        <v>0.23927498927498936</v>
      </c>
      <c r="K15" s="15"/>
      <c r="L15" s="15"/>
    </row>
    <row r="16" spans="2:12" x14ac:dyDescent="0.3">
      <c r="B16" s="1" t="s">
        <v>9</v>
      </c>
      <c r="C16" s="18">
        <v>0.26424595812350921</v>
      </c>
      <c r="D16" s="18">
        <v>0.24065730188179163</v>
      </c>
      <c r="E16" s="18">
        <v>0</v>
      </c>
      <c r="F16" s="18">
        <v>0.46594222104426186</v>
      </c>
      <c r="G16" s="18">
        <v>0</v>
      </c>
      <c r="H16" s="18">
        <v>0</v>
      </c>
      <c r="I16" s="18">
        <v>0</v>
      </c>
      <c r="J16" s="18">
        <v>2.9154518950437344E-2</v>
      </c>
      <c r="K16" s="15"/>
      <c r="L16" s="15"/>
    </row>
    <row r="17" spans="2:12" x14ac:dyDescent="0.3">
      <c r="B17" s="1" t="s">
        <v>8</v>
      </c>
      <c r="C17" s="18">
        <v>0.54441732763880424</v>
      </c>
      <c r="D17" s="18">
        <v>0.15355569113958376</v>
      </c>
      <c r="E17" s="18">
        <v>0</v>
      </c>
      <c r="F17" s="18">
        <v>0.23312317808962107</v>
      </c>
      <c r="G17" s="18">
        <v>0</v>
      </c>
      <c r="H17" s="18">
        <v>0</v>
      </c>
      <c r="I17" s="18">
        <v>5.7718120805369116E-2</v>
      </c>
      <c r="J17" s="18">
        <v>1.1185682326621912E-2</v>
      </c>
      <c r="K17" s="15"/>
      <c r="L17" s="15"/>
    </row>
    <row r="18" spans="2:12" x14ac:dyDescent="0.3">
      <c r="B18" s="1" t="s">
        <v>7</v>
      </c>
      <c r="C18" s="18">
        <v>0.63511011809767015</v>
      </c>
      <c r="D18" s="18">
        <v>0.14359430334534068</v>
      </c>
      <c r="E18" s="18">
        <v>0</v>
      </c>
      <c r="F18" s="18">
        <v>0.18324365813992366</v>
      </c>
      <c r="G18" s="18">
        <v>0</v>
      </c>
      <c r="H18" s="18">
        <v>0</v>
      </c>
      <c r="I18" s="18">
        <v>1.7650813916374086E-2</v>
      </c>
      <c r="J18" s="18">
        <v>2.0401106500691556E-2</v>
      </c>
      <c r="K18" s="15"/>
      <c r="L18" s="15"/>
    </row>
    <row r="19" spans="2:12" x14ac:dyDescent="0.3">
      <c r="B19" s="1" t="s">
        <v>6</v>
      </c>
      <c r="C19" s="18">
        <v>0</v>
      </c>
      <c r="D19" s="18">
        <v>0</v>
      </c>
      <c r="E19" s="18">
        <v>0</v>
      </c>
      <c r="F19" s="18">
        <v>1</v>
      </c>
      <c r="G19" s="18">
        <v>0</v>
      </c>
      <c r="H19" s="18">
        <v>0</v>
      </c>
      <c r="I19" s="18">
        <v>0</v>
      </c>
      <c r="J19" s="18">
        <v>0</v>
      </c>
      <c r="K19" s="15"/>
      <c r="L19" s="15"/>
    </row>
    <row r="20" spans="2:12" x14ac:dyDescent="0.3">
      <c r="B20" s="1" t="s">
        <v>5</v>
      </c>
      <c r="C20" s="18">
        <v>0.50749120160884875</v>
      </c>
      <c r="D20" s="18">
        <v>3.7707390648567075E-2</v>
      </c>
      <c r="E20" s="18">
        <v>0</v>
      </c>
      <c r="F20" s="18">
        <v>6.2745098039215616E-2</v>
      </c>
      <c r="G20" s="18">
        <v>0</v>
      </c>
      <c r="H20" s="18">
        <v>0</v>
      </c>
      <c r="I20" s="18">
        <v>0.35434891905480137</v>
      </c>
      <c r="J20" s="18">
        <v>3.7707390648567075E-2</v>
      </c>
      <c r="K20" s="15"/>
      <c r="L20" s="15"/>
    </row>
    <row r="21" spans="2:12" x14ac:dyDescent="0.3">
      <c r="B21" s="1" t="s">
        <v>4</v>
      </c>
      <c r="C21" s="18">
        <v>0.6747916666666669</v>
      </c>
      <c r="D21" s="18">
        <v>7.5520833333333343E-2</v>
      </c>
      <c r="E21" s="18">
        <v>0</v>
      </c>
      <c r="F21" s="18">
        <v>7.4479166666666596E-2</v>
      </c>
      <c r="G21" s="18">
        <v>0</v>
      </c>
      <c r="H21" s="18">
        <v>0</v>
      </c>
      <c r="I21" s="18">
        <v>0.16218749999999996</v>
      </c>
      <c r="J21" s="18">
        <v>1.3020833333333317E-2</v>
      </c>
      <c r="K21" s="15"/>
      <c r="L21" s="15"/>
    </row>
    <row r="22" spans="2:12" x14ac:dyDescent="0.3">
      <c r="B22" s="1" t="s">
        <v>3</v>
      </c>
      <c r="C22" s="18">
        <v>0.57829188355504169</v>
      </c>
      <c r="D22" s="18">
        <v>6.2463851937536147E-2</v>
      </c>
      <c r="E22" s="18">
        <v>2.0242914979757144E-2</v>
      </c>
      <c r="F22" s="18">
        <v>0.18237902448428764</v>
      </c>
      <c r="G22" s="18">
        <v>0</v>
      </c>
      <c r="H22" s="18">
        <v>3.400809716599193E-2</v>
      </c>
      <c r="I22" s="18">
        <v>0.10237131289762867</v>
      </c>
      <c r="J22" s="18">
        <v>2.0242914979757144E-2</v>
      </c>
      <c r="K22" s="15"/>
      <c r="L22" s="15"/>
    </row>
    <row r="23" spans="2:12" x14ac:dyDescent="0.3">
      <c r="B23" s="1" t="s">
        <v>2</v>
      </c>
      <c r="C23" s="18">
        <v>0.63933754417625388</v>
      </c>
      <c r="D23" s="18">
        <v>0.13135574103316036</v>
      </c>
      <c r="E23" s="18">
        <v>0</v>
      </c>
      <c r="F23" s="18">
        <v>0.15320700804571763</v>
      </c>
      <c r="G23" s="18">
        <v>0</v>
      </c>
      <c r="H23" s="18">
        <v>2.0821114369501455E-2</v>
      </c>
      <c r="I23" s="18">
        <v>4.1788856304985321E-2</v>
      </c>
      <c r="J23" s="18">
        <v>1.3489736070381224E-2</v>
      </c>
      <c r="K23" s="15"/>
      <c r="L23" s="15"/>
    </row>
    <row r="24" spans="2:12" x14ac:dyDescent="0.3">
      <c r="B24" s="1" t="s">
        <v>1</v>
      </c>
      <c r="C24" s="18">
        <v>0.84079020013802586</v>
      </c>
      <c r="D24" s="18">
        <v>2.6311249137336058E-2</v>
      </c>
      <c r="E24" s="18">
        <v>0</v>
      </c>
      <c r="F24" s="18">
        <v>6.644927536231883E-2</v>
      </c>
      <c r="G24" s="18">
        <v>0</v>
      </c>
      <c r="H24" s="18">
        <v>0</v>
      </c>
      <c r="I24" s="18">
        <v>0</v>
      </c>
      <c r="J24" s="18">
        <v>6.644927536231883E-2</v>
      </c>
      <c r="K24" s="15"/>
      <c r="L24" s="15"/>
    </row>
    <row r="25" spans="2:12" x14ac:dyDescent="0.3">
      <c r="B25" s="6" t="s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0.125</v>
      </c>
      <c r="H25" s="21">
        <v>0.875</v>
      </c>
      <c r="I25" s="21">
        <v>0</v>
      </c>
      <c r="J25" s="21">
        <v>0</v>
      </c>
      <c r="K25" s="15"/>
      <c r="L25" s="15"/>
    </row>
    <row r="26" spans="2:12" x14ac:dyDescent="0.3">
      <c r="B26" s="87" t="s">
        <v>220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x14ac:dyDescent="0.3">
      <c r="B27" s="3"/>
      <c r="C27" s="15"/>
      <c r="D27" s="15"/>
      <c r="E27" s="15"/>
      <c r="F27" s="15"/>
      <c r="G27" s="15"/>
      <c r="H27" s="15"/>
      <c r="I27" s="15"/>
      <c r="J27" s="15"/>
      <c r="K27" s="15"/>
      <c r="L27" s="15"/>
    </row>
  </sheetData>
  <mergeCells count="2">
    <mergeCell ref="C3:J3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65</vt:i4>
      </vt:variant>
    </vt:vector>
  </HeadingPairs>
  <TitlesOfParts>
    <vt:vector size="65" baseType="lpstr">
      <vt:lpstr>B100a</vt:lpstr>
      <vt:lpstr>B100b</vt:lpstr>
      <vt:lpstr>B100c</vt:lpstr>
      <vt:lpstr>B100d</vt:lpstr>
      <vt:lpstr>B100e</vt:lpstr>
      <vt:lpstr>B101</vt:lpstr>
      <vt:lpstr>B102</vt:lpstr>
      <vt:lpstr>B102 Alternate</vt:lpstr>
      <vt:lpstr>B103</vt:lpstr>
      <vt:lpstr>B103 Alternate</vt:lpstr>
      <vt:lpstr>B104</vt:lpstr>
      <vt:lpstr>B104 Alternate</vt:lpstr>
      <vt:lpstr>B105</vt:lpstr>
      <vt:lpstr>B105 Alternate</vt:lpstr>
      <vt:lpstr>B106</vt:lpstr>
      <vt:lpstr>B107</vt:lpstr>
      <vt:lpstr>BW01</vt:lpstr>
      <vt:lpstr>BW02</vt:lpstr>
      <vt:lpstr>BWF001</vt:lpstr>
      <vt:lpstr>BWF002</vt:lpstr>
      <vt:lpstr>BW05</vt:lpstr>
      <vt:lpstr>BW06</vt:lpstr>
      <vt:lpstr>BW03</vt:lpstr>
      <vt:lpstr>BW03 Option b</vt:lpstr>
      <vt:lpstr>BW04</vt:lpstr>
      <vt:lpstr>BW07</vt:lpstr>
      <vt:lpstr>BW08</vt:lpstr>
      <vt:lpstr>WF10a</vt:lpstr>
      <vt:lpstr>ME01</vt:lpstr>
      <vt:lpstr>ME02</vt:lpstr>
      <vt:lpstr>ME03</vt:lpstr>
      <vt:lpstr>ME04</vt:lpstr>
      <vt:lpstr>ME05</vt:lpstr>
      <vt:lpstr>ME06</vt:lpstr>
      <vt:lpstr>ME07</vt:lpstr>
      <vt:lpstr>ME08</vt:lpstr>
      <vt:lpstr>ME10</vt:lpstr>
      <vt:lpstr>ME11</vt:lpstr>
      <vt:lpstr>ME12</vt:lpstr>
      <vt:lpstr>ME13</vt:lpstr>
      <vt:lpstr>MT01</vt:lpstr>
      <vt:lpstr>MT02</vt:lpstr>
      <vt:lpstr>MT03</vt:lpstr>
      <vt:lpstr>MT04</vt:lpstr>
      <vt:lpstr>MT05</vt:lpstr>
      <vt:lpstr>MT06</vt:lpstr>
      <vt:lpstr>MT07</vt:lpstr>
      <vt:lpstr>MT08</vt:lpstr>
      <vt:lpstr>LC01</vt:lpstr>
      <vt:lpstr>LC01b</vt:lpstr>
      <vt:lpstr>LC02</vt:lpstr>
      <vt:lpstr>LC02b</vt:lpstr>
      <vt:lpstr>LC03</vt:lpstr>
      <vt:lpstr>LC03b</vt:lpstr>
      <vt:lpstr>LC04</vt:lpstr>
      <vt:lpstr>LC04b</vt:lpstr>
      <vt:lpstr>LC05</vt:lpstr>
      <vt:lpstr>LC05b</vt:lpstr>
      <vt:lpstr>LC06</vt:lpstr>
      <vt:lpstr>LC06b</vt:lpstr>
      <vt:lpstr>LC07</vt:lpstr>
      <vt:lpstr>LC07b</vt:lpstr>
      <vt:lpstr>LC08</vt:lpstr>
      <vt:lpstr>LC09</vt:lpstr>
      <vt:lpstr>LC09b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2021-03-30T15:18:26Z</dcterms:created>
  <dcterms:modified xsi:type="dcterms:W3CDTF">2021-04-15T18:45:03Z</dcterms:modified>
</cp:coreProperties>
</file>